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203"/>
  <workbookPr autoCompressPictures="0"/>
  <bookViews>
    <workbookView xWindow="1800" yWindow="0" windowWidth="34520" windowHeight="25820" tabRatio="634"/>
  </bookViews>
  <sheets>
    <sheet name="Wskaźnik przechowywania" sheetId="6" r:id="rId1"/>
    <sheet name="Samochody używane" sheetId="10" r:id="rId2"/>
    <sheet name="Codzienna sprzedaż usług " sheetId="8" r:id="rId3"/>
    <sheet name="Potencjały sprzedaży lub " sheetId="9" r:id="rId4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7" i="6" l="1"/>
  <c r="C9" i="6"/>
  <c r="G2" i="6"/>
  <c r="C3" i="10"/>
  <c r="C5" i="10"/>
  <c r="C6" i="8"/>
  <c r="C8" i="8"/>
  <c r="C2" i="9"/>
  <c r="C3" i="9"/>
  <c r="C4" i="9"/>
  <c r="C5" i="9"/>
  <c r="C7" i="9"/>
</calcChain>
</file>

<file path=xl/sharedStrings.xml><?xml version="1.0" encoding="utf-8"?>
<sst xmlns="http://schemas.openxmlformats.org/spreadsheetml/2006/main" count="33" uniqueCount="32">
  <si>
    <t>x100</t>
  </si>
  <si>
    <t>Potencjały sprzedaży lub szanse na sprzedaż</t>
  </si>
  <si>
    <t>Przechowywanie opon klientów</t>
  </si>
  <si>
    <t>Modernizacja samochodów używanych</t>
  </si>
  <si>
    <t xml:space="preserve">Sprzedaż opon podczas codziennego serwisu </t>
  </si>
  <si>
    <t>Szanse na sprzedaż łącznie</t>
  </si>
  <si>
    <t>Twój salon</t>
  </si>
  <si>
    <t>Dodatkowe szanse na wprowadzenie do obrotu</t>
  </si>
  <si>
    <r>
      <rPr>
        <sz val="10"/>
        <color rgb="FF99BEB7"/>
        <rFont val="Wingdings 2"/>
      </rPr>
      <t></t>
    </r>
    <r>
      <rPr>
        <sz val="10"/>
        <color rgb="FF006384"/>
        <rFont val="Wingdings 2"/>
      </rPr>
      <t xml:space="preserve"> </t>
    </r>
    <r>
      <rPr>
        <sz val="9.5"/>
        <rFont val="Verdana"/>
      </rPr>
      <t>Twój salon samochodowy</t>
    </r>
  </si>
  <si>
    <t>Codzienna sprzedaż usług serwisowych</t>
  </si>
  <si>
    <t>Operacje serwisowe na doradcę serwisowego w ciągu dnia</t>
  </si>
  <si>
    <t>Zapotrzebowanie na wymianę opon</t>
  </si>
  <si>
    <t xml:space="preserve">Zakładana sprzedaż na doradcę serwisowego w ciągu dnia </t>
  </si>
  <si>
    <t>Dni robocze</t>
  </si>
  <si>
    <t xml:space="preserve">Zakładana sprzedaż na doradcę serwisowego w ciągu roku </t>
  </si>
  <si>
    <t>Liczba doradców serwisowych</t>
  </si>
  <si>
    <t>Szanse na sprzedaż opon</t>
  </si>
  <si>
    <r>
      <rPr>
        <sz val="10"/>
        <color rgb="FF99BEB7"/>
        <rFont val="Wingdings 2"/>
      </rPr>
      <t></t>
    </r>
    <r>
      <rPr>
        <sz val="9.5"/>
        <rFont val="Verdana"/>
      </rPr>
      <t xml:space="preserve"> Twój salon samochodowy</t>
    </r>
  </si>
  <si>
    <t>Codzienna sprzedaż usług serwisowych dla samochodów używanych</t>
  </si>
  <si>
    <t>Samochody używane</t>
  </si>
  <si>
    <t>Zużycie opon przy ok. 1 oponie rocznie</t>
  </si>
  <si>
    <t>Docelowy udział salonu w rynku</t>
  </si>
  <si>
    <t>Szanse na wprowadzenie do obrotu</t>
  </si>
  <si>
    <r>
      <rPr>
        <sz val="10"/>
        <color rgb="FF99BEB7"/>
        <rFont val="Wingdings 2"/>
      </rPr>
      <t></t>
    </r>
    <r>
      <rPr>
        <sz val="10"/>
        <rFont val="Wingdings 2"/>
      </rPr>
      <t xml:space="preserve"> </t>
    </r>
    <r>
      <rPr>
        <sz val="9.5"/>
        <rFont val="Verdana"/>
      </rPr>
      <t>Twój salon samochodowy</t>
    </r>
  </si>
  <si>
    <t>Wskaźnik przechowywania opon i kół</t>
  </si>
  <si>
    <t>Liczba przechowywanych kompletów kół</t>
  </si>
  <si>
    <t>Liczba samochodów klientów</t>
  </si>
  <si>
    <t>Zapotrzebowanie na wymianę</t>
  </si>
  <si>
    <t>Min. liczba kpl. z zapotrzebowaniem na wymianę</t>
  </si>
  <si>
    <t>Średnia wymienianych opon</t>
  </si>
  <si>
    <t xml:space="preserve">Zapotrzebowanie na wymianę opon </t>
  </si>
  <si>
    <r>
      <rPr>
        <sz val="10"/>
        <color rgb="FF99BEB7"/>
        <rFont val="Wingdings 2"/>
      </rPr>
      <t></t>
    </r>
    <r>
      <rPr>
        <sz val="10"/>
        <color rgb="FF80B0C8"/>
        <rFont val="Wingdings 2"/>
      </rPr>
      <t xml:space="preserve"> </t>
    </r>
    <r>
      <rPr>
        <sz val="9.5"/>
        <rFont val="Verdana"/>
      </rPr>
      <t>Twój salon samochodowy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</si>
</sst>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_-* #,##0.0\ _€_-;\-* #,##0.0\ _€_-;_-* &quot;-&quot;??\ _€_-;_-@_-"/>
    <numFmt numFmtId="165" formatCode="_-* #,##0\ _€_-;\-* #,##0\ _€_-;_-* &quot;-&quot;??\ _€_-;_-@_-"/>
  </numFmts>
  <fonts count="18" x14ac:knownFonts="1">
    <font>
      <sz val="9.5"/>
      <name val="Arial"/>
      <family val="2"/>
      <scheme val="minor"/>
    </font>
    <font>
      <sz val="10"/>
      <name val="Arial"/>
      <family val="2"/>
      <scheme val="major"/>
    </font>
    <font>
      <sz val="10"/>
      <color theme="9"/>
      <name val="Arial"/>
      <family val="2"/>
      <scheme val="major"/>
    </font>
    <font>
      <sz val="10"/>
      <color rgb="FFFF0000"/>
      <name val="Arial"/>
      <family val="2"/>
      <scheme val="minor"/>
    </font>
    <font>
      <sz val="10"/>
      <color theme="2"/>
      <name val="Arial"/>
      <family val="2"/>
      <scheme val="minor"/>
    </font>
    <font>
      <sz val="10"/>
      <color theme="7"/>
      <name val="Arial"/>
      <family val="2"/>
      <scheme val="minor"/>
    </font>
    <font>
      <sz val="9.5"/>
      <name val="Arial"/>
      <family val="2"/>
      <scheme val="minor"/>
    </font>
    <font>
      <sz val="9.5"/>
      <name val="Verdana"/>
    </font>
    <font>
      <b/>
      <sz val="14"/>
      <name val="Verdana"/>
    </font>
    <font>
      <sz val="14"/>
      <color theme="0"/>
      <name val="Verdana"/>
    </font>
    <font>
      <sz val="14"/>
      <name val="Verdana"/>
    </font>
    <font>
      <sz val="10"/>
      <color rgb="FF006384"/>
      <name val="Wingdings 2"/>
    </font>
    <font>
      <sz val="8"/>
      <name val="Arial"/>
      <family val="2"/>
      <scheme val="minor"/>
    </font>
    <font>
      <sz val="10"/>
      <name val="Wingdings 2"/>
    </font>
    <font>
      <sz val="10"/>
      <color rgb="FF80B0C8"/>
      <name val="Wingdings 2"/>
    </font>
    <font>
      <u/>
      <sz val="9.5"/>
      <color theme="10"/>
      <name val="Arial"/>
      <family val="2"/>
      <scheme val="minor"/>
    </font>
    <font>
      <u/>
      <sz val="9.5"/>
      <color theme="11"/>
      <name val="Arial"/>
      <family val="2"/>
      <scheme val="minor"/>
    </font>
    <font>
      <sz val="10"/>
      <color rgb="FF99BEB7"/>
      <name val="Wingdings 2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99BEB7"/>
        <bgColor indexed="64"/>
      </patternFill>
    </fill>
    <fill>
      <patternFill patternType="solid">
        <fgColor rgb="FFFFFFFF"/>
        <bgColor rgb="FF000000"/>
      </patternFill>
    </fill>
  </fills>
  <borders count="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32">
    <xf numFmtId="0" fontId="0" fillId="0" borderId="0"/>
    <xf numFmtId="0" fontId="5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0" applyNumberFormat="0" applyBorder="0" applyAlignment="0" applyProtection="0"/>
    <xf numFmtId="0" fontId="1" fillId="5" borderId="2" applyNumberFormat="0" applyAlignment="0" applyProtection="0"/>
    <xf numFmtId="0" fontId="2" fillId="5" borderId="1" applyNumberFormat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54">
    <xf numFmtId="0" fontId="0" fillId="0" borderId="0" xfId="0"/>
    <xf numFmtId="0" fontId="0" fillId="0" borderId="0" xfId="0" applyBorder="1"/>
    <xf numFmtId="0" fontId="7" fillId="0" borderId="0" xfId="0" applyFont="1" applyBorder="1"/>
    <xf numFmtId="0" fontId="7" fillId="0" borderId="0" xfId="0" applyFont="1" applyFill="1" applyBorder="1"/>
    <xf numFmtId="0" fontId="10" fillId="0" borderId="3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3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165" fontId="10" fillId="0" borderId="0" xfId="6" applyNumberFormat="1" applyFont="1" applyFill="1" applyBorder="1" applyAlignment="1">
      <alignment horizontal="center"/>
    </xf>
    <xf numFmtId="165" fontId="9" fillId="0" borderId="0" xfId="6" applyNumberFormat="1" applyFont="1" applyFill="1" applyBorder="1" applyAlignment="1">
      <alignment horizontal="center" vertical="center"/>
    </xf>
    <xf numFmtId="165" fontId="10" fillId="0" borderId="0" xfId="6" applyNumberFormat="1" applyFont="1" applyFill="1" applyBorder="1" applyAlignment="1">
      <alignment horizontal="left" vertical="center"/>
    </xf>
    <xf numFmtId="0" fontId="9" fillId="0" borderId="0" xfId="0" applyFont="1" applyFill="1" applyBorder="1" applyAlignment="1">
      <alignment vertical="center"/>
    </xf>
    <xf numFmtId="0" fontId="0" fillId="0" borderId="0" xfId="0" applyFill="1" applyBorder="1"/>
    <xf numFmtId="0" fontId="7" fillId="0" borderId="0" xfId="0" applyFont="1" applyFill="1" applyBorder="1" applyAlignment="1">
      <alignment vertical="center"/>
    </xf>
    <xf numFmtId="165" fontId="10" fillId="0" borderId="0" xfId="6" applyNumberFormat="1" applyFont="1" applyFill="1" applyBorder="1" applyAlignment="1">
      <alignment vertical="center"/>
    </xf>
    <xf numFmtId="165" fontId="10" fillId="0" borderId="3" xfId="6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left" vertical="center"/>
    </xf>
    <xf numFmtId="0" fontId="10" fillId="0" borderId="6" xfId="0" applyFont="1" applyFill="1" applyBorder="1" applyAlignment="1">
      <alignment vertical="center"/>
    </xf>
    <xf numFmtId="0" fontId="10" fillId="0" borderId="5" xfId="0" applyFont="1" applyFill="1" applyBorder="1" applyAlignment="1">
      <alignment vertical="center"/>
    </xf>
    <xf numFmtId="165" fontId="10" fillId="0" borderId="5" xfId="6" applyNumberFormat="1" applyFont="1" applyFill="1" applyBorder="1" applyAlignment="1">
      <alignment vertical="center"/>
    </xf>
    <xf numFmtId="0" fontId="10" fillId="0" borderId="4" xfId="0" applyFont="1" applyFill="1" applyBorder="1" applyAlignment="1">
      <alignment vertical="center"/>
    </xf>
    <xf numFmtId="0" fontId="8" fillId="7" borderId="4" xfId="0" applyFont="1" applyFill="1" applyBorder="1" applyAlignment="1">
      <alignment vertical="center"/>
    </xf>
    <xf numFmtId="165" fontId="10" fillId="6" borderId="0" xfId="6" applyNumberFormat="1" applyFont="1" applyFill="1" applyBorder="1" applyAlignment="1">
      <alignment horizontal="left" vertical="center"/>
    </xf>
    <xf numFmtId="0" fontId="8" fillId="0" borderId="4" xfId="0" applyFont="1" applyFill="1" applyBorder="1" applyAlignment="1">
      <alignment vertical="center"/>
    </xf>
    <xf numFmtId="165" fontId="10" fillId="0" borderId="5" xfId="6" applyNumberFormat="1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10" fontId="10" fillId="0" borderId="3" xfId="7" applyNumberFormat="1" applyFont="1" applyFill="1" applyBorder="1" applyAlignment="1">
      <alignment horizontal="center" vertical="center"/>
    </xf>
    <xf numFmtId="165" fontId="10" fillId="0" borderId="3" xfId="6" applyNumberFormat="1" applyFont="1" applyFill="1" applyBorder="1" applyAlignment="1">
      <alignment horizontal="left" vertical="center"/>
    </xf>
    <xf numFmtId="164" fontId="10" fillId="0" borderId="3" xfId="6" applyNumberFormat="1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10" fontId="10" fillId="0" borderId="0" xfId="7" applyNumberFormat="1" applyFont="1" applyFill="1" applyBorder="1" applyAlignment="1">
      <alignment horizontal="left" vertical="center"/>
    </xf>
    <xf numFmtId="164" fontId="10" fillId="0" borderId="0" xfId="6" applyNumberFormat="1" applyFont="1" applyFill="1" applyBorder="1" applyAlignment="1">
      <alignment horizontal="left" vertical="center"/>
    </xf>
    <xf numFmtId="165" fontId="10" fillId="6" borderId="6" xfId="6" applyNumberFormat="1" applyFont="1" applyFill="1" applyBorder="1" applyAlignment="1">
      <alignment horizontal="center" vertical="center"/>
    </xf>
    <xf numFmtId="165" fontId="10" fillId="6" borderId="4" xfId="6" applyNumberFormat="1" applyFont="1" applyFill="1" applyBorder="1" applyAlignment="1">
      <alignment horizontal="center" vertical="center"/>
    </xf>
    <xf numFmtId="165" fontId="10" fillId="6" borderId="0" xfId="6" applyNumberFormat="1" applyFont="1" applyFill="1" applyBorder="1" applyAlignment="1">
      <alignment vertical="center"/>
    </xf>
    <xf numFmtId="9" fontId="10" fillId="0" borderId="3" xfId="7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165" fontId="10" fillId="6" borderId="3" xfId="6" applyNumberFormat="1" applyFont="1" applyFill="1" applyBorder="1" applyAlignment="1">
      <alignment vertical="center"/>
    </xf>
    <xf numFmtId="0" fontId="9" fillId="0" borderId="4" xfId="0" applyFont="1" applyFill="1" applyBorder="1" applyAlignment="1">
      <alignment horizontal="left" vertical="center"/>
    </xf>
    <xf numFmtId="0" fontId="10" fillId="0" borderId="7" xfId="0" applyFont="1" applyFill="1" applyBorder="1" applyAlignment="1">
      <alignment vertical="center"/>
    </xf>
    <xf numFmtId="165" fontId="10" fillId="0" borderId="7" xfId="6" applyNumberFormat="1" applyFont="1" applyFill="1" applyBorder="1" applyAlignment="1">
      <alignment horizontal="center" vertical="center"/>
    </xf>
    <xf numFmtId="165" fontId="10" fillId="0" borderId="0" xfId="6" applyNumberFormat="1" applyFont="1" applyFill="1" applyBorder="1" applyAlignment="1">
      <alignment horizontal="center" vertical="center"/>
    </xf>
    <xf numFmtId="10" fontId="10" fillId="0" borderId="0" xfId="7" applyNumberFormat="1" applyFont="1" applyFill="1" applyBorder="1" applyAlignment="1">
      <alignment horizontal="center" vertical="center"/>
    </xf>
    <xf numFmtId="165" fontId="10" fillId="0" borderId="0" xfId="6" applyNumberFormat="1" applyFont="1" applyFill="1" applyBorder="1" applyAlignment="1">
      <alignment horizontal="center" vertical="center"/>
    </xf>
    <xf numFmtId="165" fontId="10" fillId="0" borderId="4" xfId="6" applyNumberFormat="1" applyFont="1" applyFill="1" applyBorder="1" applyAlignment="1">
      <alignment horizontal="center" vertical="center"/>
    </xf>
    <xf numFmtId="10" fontId="10" fillId="0" borderId="0" xfId="7" applyNumberFormat="1" applyFont="1" applyFill="1" applyBorder="1" applyAlignment="1">
      <alignment horizontal="center" vertical="center"/>
    </xf>
    <xf numFmtId="10" fontId="10" fillId="0" borderId="4" xfId="7" applyNumberFormat="1" applyFont="1" applyFill="1" applyBorder="1" applyAlignment="1">
      <alignment horizontal="center" vertical="center"/>
    </xf>
  </cellXfs>
  <cellStyles count="32">
    <cellStyle name="Ausgabe" xfId="4" builtinId="21" customBuiltin="1"/>
    <cellStyle name="Berechnung" xfId="5" builtinId="22" customBuiltin="1"/>
    <cellStyle name="Besuchter Link" xfId="9" builtinId="9" hidden="1"/>
    <cellStyle name="Besuchter Link" xfId="11" builtinId="9" hidden="1"/>
    <cellStyle name="Besuchter Link" xfId="13" builtinId="9" hidden="1"/>
    <cellStyle name="Besuchter Link" xfId="15" builtinId="9" hidden="1"/>
    <cellStyle name="Besuchter Link" xfId="17" builtinId="9" hidden="1"/>
    <cellStyle name="Besuchter Link" xfId="19" builtinId="9" hidden="1"/>
    <cellStyle name="Besuchter Link" xfId="21" builtinId="9" hidden="1"/>
    <cellStyle name="Besuchter Link" xfId="23" builtinId="9" hidden="1"/>
    <cellStyle name="Besuchter Link" xfId="25" builtinId="9" hidden="1"/>
    <cellStyle name="Besuchter Link" xfId="27" builtinId="9" hidden="1"/>
    <cellStyle name="Besuchter Link" xfId="29" builtinId="9" hidden="1"/>
    <cellStyle name="Besuchter Link" xfId="31" builtinId="9" hidden="1"/>
    <cellStyle name="Dezimal" xfId="6" builtinId="3"/>
    <cellStyle name="Gut" xfId="1" builtinId="26" customBuiltin="1"/>
    <cellStyle name="Link" xfId="8" builtinId="8" hidden="1"/>
    <cellStyle name="Link" xfId="10" builtinId="8" hidden="1"/>
    <cellStyle name="Link" xfId="12" builtinId="8" hidden="1"/>
    <cellStyle name="Link" xfId="14" builtinId="8" hidden="1"/>
    <cellStyle name="Link" xfId="16" builtinId="8" hidden="1"/>
    <cellStyle name="Link" xfId="18" builtinId="8" hidden="1"/>
    <cellStyle name="Link" xfId="20" builtinId="8" hidden="1"/>
    <cellStyle name="Link" xfId="22" builtinId="8" hidden="1"/>
    <cellStyle name="Link" xfId="24" builtinId="8" hidden="1"/>
    <cellStyle name="Link" xfId="26" builtinId="8" hidden="1"/>
    <cellStyle name="Link" xfId="28" builtinId="8" hidden="1"/>
    <cellStyle name="Link" xfId="30" builtinId="8" hidden="1"/>
    <cellStyle name="Neutral" xfId="3" builtinId="28" customBuiltin="1"/>
    <cellStyle name="Prozent" xfId="7" builtinId="5"/>
    <cellStyle name="Schlecht" xfId="2" builtinId="27" customBuiltin="1"/>
    <cellStyle name="Standard" xfId="0" builtinId="0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73B1DD"/>
      <rgbColor rgb="00FFFFFF"/>
      <rgbColor rgb="002274AC"/>
      <rgbColor rgb="008C5A28"/>
      <rgbColor rgb="00FFFFFF"/>
      <rgbColor rgb="00730019"/>
      <rgbColor rgb="00003C65"/>
      <rgbColor rgb="0033434C"/>
      <rgbColor rgb="0000B1EB"/>
      <rgbColor rgb="00FAAA00"/>
      <rgbColor rgb="00FFFFFF"/>
      <rgbColor rgb="00E4002C"/>
      <rgbColor rgb="00FFFFFF"/>
      <rgbColor rgb="00CFD7D9"/>
      <rgbColor rgb="00FFFFFF"/>
      <rgbColor rgb="00FFFFFF"/>
      <rgbColor rgb="00003C64"/>
      <rgbColor rgb="0073B1DD"/>
      <rgbColor rgb="008994A0"/>
      <rgbColor rgb="00CFD7D9"/>
      <rgbColor rgb="00336384"/>
      <rgbColor rgb="0099B1C1"/>
      <rgbColor rgb="005C6970"/>
      <rgbColor rgb="0033434C"/>
      <rgbColor rgb="00B9C900"/>
      <rgbColor rgb="0051AE30"/>
      <rgbColor rgb="00005D4D"/>
      <rgbColor rgb="0000413C"/>
      <rgbColor rgb="00FFD100"/>
      <rgbColor rgb="00FAAA00"/>
      <rgbColor rgb="00FF871F"/>
      <rgbColor rgb="008C5A28"/>
      <rgbColor rgb="00FFFFFF"/>
      <rgbColor rgb="00FFFFFF"/>
      <rgbColor rgb="00FFFFFF"/>
      <rgbColor rgb="00FFFFFF"/>
      <rgbColor rgb="00FFFFFF"/>
      <rgbColor rgb="00FFFFFF"/>
      <rgbColor rgb="00FFFFFF"/>
      <rgbColor rgb="00FFFFFF"/>
      <rgbColor rgb="00FFFFFF"/>
      <rgbColor rgb="008994A0"/>
      <rgbColor rgb="00C82D20"/>
      <rgbColor rgb="0000413C"/>
      <rgbColor rgb="00005D4D"/>
      <rgbColor rgb="0051AE30"/>
      <rgbColor rgb="00FFFFFF"/>
      <rgbColor rgb="00FFFFFF"/>
      <rgbColor rgb="00EAEEED"/>
      <rgbColor rgb="00FF871F"/>
      <rgbColor rgb="00FFD100"/>
      <rgbColor rgb="00EA4F44"/>
      <rgbColor rgb="00B9C900"/>
      <rgbColor rgb="00FFFFFF"/>
      <rgbColor rgb="00FFFFFF"/>
      <rgbColor rgb="00FFFFFF"/>
    </indexed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Volkswagen Folienmaster">
  <a:themeElements>
    <a:clrScheme name="Volkswagen">
      <a:dk1>
        <a:srgbClr val="33434C"/>
      </a:dk1>
      <a:lt1>
        <a:srgbClr val="FFFFFF"/>
      </a:lt1>
      <a:dk2>
        <a:srgbClr val="8994A0"/>
      </a:dk2>
      <a:lt2>
        <a:srgbClr val="73B1DD"/>
      </a:lt2>
      <a:accent1>
        <a:srgbClr val="CFD7D9"/>
      </a:accent1>
      <a:accent2>
        <a:srgbClr val="003C65"/>
      </a:accent2>
      <a:accent3>
        <a:srgbClr val="2274AC"/>
      </a:accent3>
      <a:accent4>
        <a:srgbClr val="005D4D"/>
      </a:accent4>
      <a:accent5>
        <a:srgbClr val="730019"/>
      </a:accent5>
      <a:accent6>
        <a:srgbClr val="FF871F"/>
      </a:accent6>
      <a:hlink>
        <a:srgbClr val="33434C"/>
      </a:hlink>
      <a:folHlink>
        <a:srgbClr val="8994A0"/>
      </a:folHlink>
    </a:clrScheme>
    <a:fontScheme name="Volkswagen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J39"/>
  <sheetViews>
    <sheetView showGridLines="0" tabSelected="1" workbookViewId="0">
      <selection activeCell="G8" sqref="G8"/>
    </sheetView>
  </sheetViews>
  <sheetFormatPr baseColWidth="10" defaultRowHeight="12" x14ac:dyDescent="0"/>
  <cols>
    <col min="1" max="1" width="60.1640625" style="13" customWidth="1"/>
    <col min="2" max="2" width="2.33203125" style="13" customWidth="1"/>
    <col min="3" max="3" width="14" style="13" bestFit="1" customWidth="1"/>
    <col min="4" max="4" width="2.33203125" style="13" customWidth="1"/>
    <col min="5" max="5" width="10.83203125" style="13"/>
    <col min="6" max="6" width="2.33203125" style="13" customWidth="1"/>
    <col min="7" max="7" width="12" style="13" bestFit="1" customWidth="1"/>
    <col min="8" max="16384" width="10.83203125" style="13"/>
  </cols>
  <sheetData>
    <row r="1" spans="1:10" s="7" customFormat="1" ht="43" customHeight="1" thickBot="1">
      <c r="A1" s="29" t="s">
        <v>24</v>
      </c>
      <c r="B1" s="19"/>
      <c r="C1" s="29"/>
      <c r="D1" s="19"/>
      <c r="E1" s="29"/>
      <c r="F1" s="19"/>
      <c r="G1" s="29"/>
    </row>
    <row r="2" spans="1:10" ht="28" customHeight="1">
      <c r="A2" s="23" t="s">
        <v>25</v>
      </c>
      <c r="B2" s="12"/>
      <c r="C2" s="39">
        <v>802</v>
      </c>
      <c r="D2" s="9"/>
      <c r="E2" s="50" t="s">
        <v>0</v>
      </c>
      <c r="F2" s="10"/>
      <c r="G2" s="52">
        <f>(C2/C3)</f>
        <v>0.11091135389296086</v>
      </c>
      <c r="H2" s="3"/>
      <c r="I2" s="3"/>
      <c r="J2" s="3"/>
    </row>
    <row r="3" spans="1:10" ht="28" customHeight="1" thickBot="1">
      <c r="A3" s="26" t="s">
        <v>26</v>
      </c>
      <c r="B3" s="12"/>
      <c r="C3" s="40">
        <v>7231</v>
      </c>
      <c r="D3" s="9"/>
      <c r="E3" s="51"/>
      <c r="F3" s="10"/>
      <c r="G3" s="53"/>
      <c r="H3" s="3"/>
      <c r="I3" s="3"/>
      <c r="J3" s="3"/>
    </row>
    <row r="4" spans="1:10" ht="28" customHeight="1" thickBot="1">
      <c r="A4" s="46"/>
      <c r="B4" s="12"/>
      <c r="C4" s="47"/>
      <c r="D4" s="9"/>
      <c r="E4" s="48"/>
      <c r="F4" s="10"/>
      <c r="G4" s="49"/>
      <c r="H4" s="3"/>
      <c r="I4" s="3"/>
      <c r="J4" s="3"/>
    </row>
    <row r="5" spans="1:10" s="36" customFormat="1" ht="28" customHeight="1">
      <c r="A5" s="7" t="s">
        <v>25</v>
      </c>
      <c r="B5" s="7"/>
      <c r="C5" s="28">
        <v>802</v>
      </c>
      <c r="D5" s="11"/>
      <c r="E5" s="17"/>
      <c r="F5" s="17"/>
      <c r="G5" s="17"/>
      <c r="H5" s="17"/>
      <c r="I5" s="17"/>
      <c r="J5" s="17"/>
    </row>
    <row r="6" spans="1:10" s="36" customFormat="1" ht="28" customHeight="1">
      <c r="A6" s="6" t="s">
        <v>27</v>
      </c>
      <c r="B6" s="7"/>
      <c r="C6" s="33">
        <v>0.1</v>
      </c>
      <c r="D6" s="37"/>
      <c r="E6" s="17"/>
      <c r="F6" s="17"/>
      <c r="G6" s="17"/>
      <c r="H6" s="17"/>
      <c r="I6" s="17"/>
      <c r="J6" s="17"/>
    </row>
    <row r="7" spans="1:10" s="36" customFormat="1" ht="28" customHeight="1">
      <c r="A7" s="6" t="s">
        <v>28</v>
      </c>
      <c r="B7" s="7"/>
      <c r="C7" s="34">
        <f>C5*C6</f>
        <v>80.2</v>
      </c>
      <c r="D7" s="11"/>
      <c r="E7" s="17"/>
      <c r="F7" s="17"/>
      <c r="G7" s="17"/>
      <c r="H7" s="17"/>
      <c r="I7" s="17"/>
      <c r="J7" s="17"/>
    </row>
    <row r="8" spans="1:10" s="36" customFormat="1" ht="28" customHeight="1">
      <c r="A8" s="6" t="s">
        <v>29</v>
      </c>
      <c r="B8" s="7"/>
      <c r="C8" s="35">
        <v>2.2999999999999998</v>
      </c>
      <c r="D8" s="38"/>
      <c r="E8" s="17"/>
      <c r="F8" s="17"/>
      <c r="G8" s="17"/>
      <c r="H8" s="17"/>
      <c r="I8" s="17"/>
      <c r="J8" s="17"/>
    </row>
    <row r="9" spans="1:10" s="36" customFormat="1" ht="28" customHeight="1" thickBot="1">
      <c r="A9" s="31" t="s">
        <v>30</v>
      </c>
      <c r="B9" s="7"/>
      <c r="C9" s="30">
        <f>(C7*C8)*2</f>
        <v>368.91999999999996</v>
      </c>
      <c r="D9" s="11"/>
      <c r="E9" s="17"/>
      <c r="F9" s="17"/>
      <c r="G9" s="17"/>
      <c r="H9" s="17"/>
      <c r="I9" s="17"/>
      <c r="J9" s="17"/>
    </row>
    <row r="10" spans="1:10" ht="14" customHeight="1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0" ht="14" customHeight="1">
      <c r="A11" s="3" t="s">
        <v>31</v>
      </c>
      <c r="B11" s="3"/>
      <c r="C11" s="3"/>
      <c r="D11" s="3"/>
      <c r="E11" s="3"/>
      <c r="F11" s="3"/>
      <c r="G11" s="3"/>
      <c r="H11" s="3"/>
      <c r="I11" s="3"/>
      <c r="J11" s="3"/>
    </row>
    <row r="12" spans="1:10" ht="14" customHeight="1">
      <c r="A12" s="3"/>
      <c r="B12" s="3"/>
      <c r="C12" s="3"/>
      <c r="D12" s="3"/>
      <c r="E12" s="3"/>
      <c r="F12" s="3"/>
      <c r="G12" s="3"/>
      <c r="H12" s="3"/>
      <c r="I12" s="3"/>
      <c r="J12" s="3"/>
    </row>
    <row r="13" spans="1:10" ht="13">
      <c r="A13" s="3"/>
      <c r="B13" s="3"/>
      <c r="C13" s="3"/>
      <c r="D13" s="3"/>
      <c r="E13" s="3"/>
      <c r="F13" s="3"/>
      <c r="G13" s="3"/>
      <c r="H13" s="3"/>
      <c r="I13" s="3"/>
      <c r="J13" s="3"/>
    </row>
    <row r="14" spans="1:10" ht="13">
      <c r="A14" s="3"/>
      <c r="B14" s="3"/>
      <c r="C14" s="3"/>
      <c r="D14" s="3"/>
      <c r="E14" s="3"/>
      <c r="F14" s="3"/>
      <c r="G14" s="3"/>
      <c r="H14" s="3"/>
      <c r="I14" s="3"/>
      <c r="J14" s="3"/>
    </row>
    <row r="15" spans="1:10" ht="13">
      <c r="A15" s="3"/>
      <c r="B15" s="3"/>
      <c r="C15" s="3"/>
      <c r="D15" s="3"/>
      <c r="E15" s="3"/>
      <c r="F15" s="3"/>
      <c r="G15" s="3"/>
      <c r="H15" s="3"/>
      <c r="I15" s="3"/>
      <c r="J15" s="3"/>
    </row>
    <row r="16" spans="1:10" ht="13">
      <c r="A16" s="3"/>
      <c r="B16" s="3"/>
      <c r="C16" s="3"/>
      <c r="D16" s="3"/>
      <c r="E16" s="3"/>
      <c r="F16" s="3"/>
      <c r="G16" s="3"/>
      <c r="H16" s="3"/>
      <c r="I16" s="3"/>
      <c r="J16" s="3"/>
    </row>
    <row r="17" spans="1:10" ht="13">
      <c r="A17" s="3"/>
      <c r="B17" s="3"/>
      <c r="C17" s="3"/>
      <c r="D17" s="3"/>
      <c r="E17" s="3"/>
      <c r="F17" s="3"/>
      <c r="G17" s="3"/>
      <c r="H17" s="3"/>
      <c r="I17" s="3"/>
      <c r="J17" s="3"/>
    </row>
    <row r="18" spans="1:10" ht="13">
      <c r="A18" s="3"/>
      <c r="B18" s="3"/>
      <c r="C18" s="3"/>
      <c r="D18" s="3"/>
      <c r="E18" s="3"/>
      <c r="F18" s="3"/>
      <c r="G18" s="3"/>
      <c r="H18" s="3"/>
      <c r="I18" s="3"/>
      <c r="J18" s="3"/>
    </row>
    <row r="19" spans="1:10" ht="13">
      <c r="A19" s="3"/>
      <c r="B19" s="3"/>
      <c r="C19" s="3"/>
      <c r="D19" s="3"/>
      <c r="E19" s="3"/>
      <c r="F19" s="3"/>
      <c r="G19" s="3"/>
      <c r="H19" s="3"/>
      <c r="I19" s="3"/>
      <c r="J19" s="3"/>
    </row>
    <row r="20" spans="1:10" ht="13">
      <c r="A20" s="3"/>
      <c r="B20" s="3"/>
      <c r="C20" s="3"/>
      <c r="D20" s="3"/>
      <c r="E20" s="3"/>
      <c r="F20" s="3"/>
      <c r="G20" s="3"/>
      <c r="H20" s="3"/>
      <c r="I20" s="3"/>
      <c r="J20" s="3"/>
    </row>
    <row r="21" spans="1:10" ht="13">
      <c r="A21" s="3"/>
      <c r="B21" s="3"/>
      <c r="C21" s="3"/>
      <c r="D21" s="3"/>
      <c r="E21" s="3"/>
      <c r="F21" s="3"/>
      <c r="G21" s="3"/>
      <c r="H21" s="3"/>
      <c r="I21" s="3"/>
      <c r="J21" s="3"/>
    </row>
    <row r="22" spans="1:10" ht="13">
      <c r="A22" s="3"/>
      <c r="B22" s="3"/>
      <c r="C22" s="3"/>
      <c r="D22" s="3"/>
      <c r="E22" s="3"/>
      <c r="F22" s="3"/>
      <c r="G22" s="3"/>
      <c r="H22" s="3"/>
      <c r="I22" s="3"/>
      <c r="J22" s="3"/>
    </row>
    <row r="23" spans="1:10" ht="13">
      <c r="A23" s="3"/>
      <c r="B23" s="3"/>
      <c r="C23" s="3"/>
      <c r="D23" s="3"/>
      <c r="E23" s="3"/>
      <c r="F23" s="3"/>
      <c r="G23" s="3"/>
      <c r="H23" s="3"/>
      <c r="I23" s="3"/>
      <c r="J23" s="3"/>
    </row>
    <row r="24" spans="1:10" ht="13">
      <c r="A24" s="3"/>
      <c r="B24" s="3"/>
      <c r="C24" s="3"/>
      <c r="D24" s="3"/>
      <c r="E24" s="3"/>
      <c r="F24" s="3"/>
      <c r="G24" s="3"/>
      <c r="H24" s="3"/>
      <c r="I24" s="3"/>
      <c r="J24" s="3"/>
    </row>
    <row r="25" spans="1:10" ht="13">
      <c r="A25" s="3"/>
      <c r="B25" s="3"/>
      <c r="C25" s="3"/>
      <c r="D25" s="3"/>
      <c r="E25" s="3"/>
      <c r="F25" s="3"/>
      <c r="G25" s="3"/>
      <c r="H25" s="3"/>
      <c r="I25" s="3"/>
      <c r="J25" s="3"/>
    </row>
    <row r="26" spans="1:10" ht="13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0" ht="13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spans="1:10" ht="13">
      <c r="A28" s="3"/>
      <c r="B28" s="3"/>
      <c r="C28" s="3"/>
      <c r="D28" s="3"/>
      <c r="E28" s="3"/>
      <c r="F28" s="3"/>
      <c r="G28" s="3"/>
      <c r="H28" s="3"/>
      <c r="I28" s="3"/>
      <c r="J28" s="3"/>
    </row>
    <row r="29" spans="1:10" ht="13">
      <c r="A29" s="3"/>
      <c r="B29" s="3"/>
      <c r="C29" s="3"/>
      <c r="D29" s="3"/>
      <c r="E29" s="3"/>
      <c r="F29" s="3"/>
      <c r="G29" s="3"/>
      <c r="H29" s="3"/>
      <c r="I29" s="3"/>
      <c r="J29" s="3"/>
    </row>
    <row r="30" spans="1:10" ht="13">
      <c r="A30" s="3"/>
      <c r="B30" s="3"/>
      <c r="C30" s="3"/>
      <c r="D30" s="3"/>
      <c r="E30" s="3"/>
      <c r="F30" s="3"/>
      <c r="G30" s="3"/>
      <c r="H30" s="3"/>
      <c r="I30" s="3"/>
      <c r="J30" s="3"/>
    </row>
    <row r="31" spans="1:10" ht="13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spans="1:10" ht="13">
      <c r="A32" s="3"/>
      <c r="B32" s="3"/>
      <c r="C32" s="3"/>
      <c r="D32" s="3"/>
      <c r="E32" s="3"/>
      <c r="F32" s="3"/>
      <c r="G32" s="3"/>
      <c r="H32" s="3"/>
      <c r="I32" s="3"/>
      <c r="J32" s="3"/>
    </row>
    <row r="33" spans="1:10" ht="13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spans="1:10" ht="13">
      <c r="A34" s="3"/>
      <c r="B34" s="3"/>
      <c r="C34" s="3"/>
      <c r="D34" s="3"/>
      <c r="E34" s="3"/>
      <c r="F34" s="3"/>
      <c r="G34" s="3"/>
      <c r="H34" s="3"/>
      <c r="I34" s="3"/>
      <c r="J34" s="3"/>
    </row>
    <row r="35" spans="1:10" ht="13">
      <c r="A35" s="3"/>
      <c r="B35" s="3"/>
      <c r="C35" s="3"/>
      <c r="D35" s="3"/>
      <c r="E35" s="3"/>
      <c r="F35" s="3"/>
      <c r="G35" s="3"/>
      <c r="H35" s="3"/>
      <c r="I35" s="3"/>
      <c r="J35" s="3"/>
    </row>
    <row r="36" spans="1:10" ht="13">
      <c r="A36" s="3"/>
      <c r="B36" s="3"/>
      <c r="C36" s="3"/>
      <c r="D36" s="3"/>
      <c r="E36" s="3"/>
      <c r="F36" s="3"/>
      <c r="G36" s="3"/>
      <c r="H36" s="3"/>
      <c r="I36" s="3"/>
      <c r="J36" s="3"/>
    </row>
    <row r="37" spans="1:10" ht="13">
      <c r="A37" s="3"/>
      <c r="B37" s="3"/>
      <c r="C37" s="3"/>
      <c r="D37" s="3"/>
      <c r="E37" s="3"/>
      <c r="F37" s="3"/>
      <c r="G37" s="3"/>
      <c r="H37" s="3"/>
      <c r="I37" s="3"/>
      <c r="J37" s="3"/>
    </row>
    <row r="38" spans="1:10" ht="13">
      <c r="A38" s="3"/>
      <c r="B38" s="3"/>
      <c r="C38" s="3"/>
      <c r="D38" s="3"/>
      <c r="E38" s="3"/>
      <c r="F38" s="3"/>
      <c r="G38" s="3"/>
      <c r="H38" s="3"/>
      <c r="I38" s="3"/>
      <c r="J38" s="3"/>
    </row>
    <row r="39" spans="1:10" ht="13">
      <c r="A39" s="3"/>
      <c r="B39" s="3"/>
      <c r="C39" s="3"/>
      <c r="D39" s="3"/>
      <c r="E39" s="3"/>
      <c r="F39" s="3"/>
      <c r="G39" s="3"/>
      <c r="H39" s="3"/>
      <c r="I39" s="3"/>
      <c r="J39" s="3"/>
    </row>
  </sheetData>
  <mergeCells count="2">
    <mergeCell ref="E2:E3"/>
    <mergeCell ref="G2:G3"/>
  </mergeCells>
  <phoneticPr fontId="12" type="noConversion"/>
  <pageMargins left="0.70000000000000007" right="0.70000000000000007" top="0.79000000000000015" bottom="0.79000000000000015" header="0.30000000000000004" footer="0.30000000000000004"/>
  <pageSetup paperSize="9" orientation="landscape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F42"/>
  <sheetViews>
    <sheetView showGridLines="0" workbookViewId="0">
      <selection activeCell="A22" sqref="A22"/>
    </sheetView>
  </sheetViews>
  <sheetFormatPr baseColWidth="10" defaultRowHeight="12" x14ac:dyDescent="0"/>
  <cols>
    <col min="1" max="1" width="77.6640625" style="13" customWidth="1"/>
    <col min="2" max="2" width="2.33203125" style="13" customWidth="1"/>
    <col min="3" max="3" width="12.33203125" style="13" bestFit="1" customWidth="1"/>
    <col min="4" max="4" width="2.33203125" style="13" customWidth="1"/>
    <col min="5" max="16384" width="10.83203125" style="13"/>
  </cols>
  <sheetData>
    <row r="1" spans="1:6" s="7" customFormat="1" ht="43" customHeight="1" thickBot="1">
      <c r="A1" s="29" t="s">
        <v>18</v>
      </c>
      <c r="C1" s="32"/>
    </row>
    <row r="2" spans="1:6" s="20" customFormat="1" ht="28" customHeight="1">
      <c r="A2" s="5" t="s">
        <v>19</v>
      </c>
      <c r="B2" s="5"/>
      <c r="C2" s="41">
        <v>485</v>
      </c>
      <c r="D2" s="14"/>
      <c r="E2" s="14"/>
      <c r="F2" s="14"/>
    </row>
    <row r="3" spans="1:6" s="20" customFormat="1" ht="28" customHeight="1">
      <c r="A3" s="4" t="s">
        <v>20</v>
      </c>
      <c r="B3" s="5"/>
      <c r="C3" s="16">
        <f>C2</f>
        <v>485</v>
      </c>
      <c r="D3" s="14"/>
      <c r="E3" s="14"/>
      <c r="F3" s="14"/>
    </row>
    <row r="4" spans="1:6" s="20" customFormat="1" ht="28" customHeight="1">
      <c r="A4" s="4" t="s">
        <v>21</v>
      </c>
      <c r="B4" s="5"/>
      <c r="C4" s="42">
        <v>0.3</v>
      </c>
      <c r="D4" s="14"/>
      <c r="E4" s="14"/>
      <c r="F4" s="14"/>
    </row>
    <row r="5" spans="1:6" s="20" customFormat="1" ht="28" customHeight="1" thickBot="1">
      <c r="A5" s="24" t="s">
        <v>22</v>
      </c>
      <c r="B5" s="5"/>
      <c r="C5" s="25">
        <f>ROUNDDOWN(C3*C4,0)</f>
        <v>145</v>
      </c>
      <c r="D5" s="14"/>
      <c r="E5" s="14"/>
      <c r="F5" s="14"/>
    </row>
    <row r="6" spans="1:6" ht="14" customHeight="1">
      <c r="A6" s="3"/>
      <c r="B6" s="3"/>
      <c r="C6" s="3"/>
      <c r="D6" s="3"/>
      <c r="E6" s="3"/>
      <c r="F6" s="3"/>
    </row>
    <row r="7" spans="1:6" ht="14" customHeight="1">
      <c r="A7" s="3" t="s">
        <v>23</v>
      </c>
      <c r="B7" s="3"/>
      <c r="C7" s="3"/>
      <c r="D7" s="3"/>
      <c r="E7" s="3"/>
      <c r="F7" s="3"/>
    </row>
    <row r="8" spans="1:6" ht="14" customHeight="1">
      <c r="A8" s="3"/>
      <c r="B8" s="3"/>
      <c r="C8" s="3"/>
      <c r="D8" s="3"/>
      <c r="E8" s="3"/>
      <c r="F8" s="3"/>
    </row>
    <row r="9" spans="1:6" ht="13">
      <c r="A9" s="3"/>
      <c r="B9" s="3"/>
      <c r="C9" s="3"/>
      <c r="D9" s="3"/>
      <c r="E9" s="3"/>
      <c r="F9" s="3"/>
    </row>
    <row r="10" spans="1:6" ht="13">
      <c r="A10" s="3"/>
      <c r="B10" s="3"/>
      <c r="C10" s="3"/>
      <c r="D10" s="3"/>
      <c r="E10" s="3"/>
      <c r="F10" s="3"/>
    </row>
    <row r="11" spans="1:6" ht="13">
      <c r="A11" s="3"/>
      <c r="B11" s="3"/>
      <c r="C11" s="3"/>
      <c r="D11" s="3"/>
      <c r="E11" s="3"/>
      <c r="F11" s="3"/>
    </row>
    <row r="12" spans="1:6" ht="13">
      <c r="A12" s="3"/>
      <c r="B12" s="3"/>
      <c r="C12" s="3"/>
      <c r="D12" s="3"/>
      <c r="E12" s="3"/>
      <c r="F12" s="3"/>
    </row>
    <row r="13" spans="1:6" ht="13">
      <c r="A13" s="3"/>
      <c r="B13" s="3"/>
      <c r="C13" s="3"/>
      <c r="D13" s="3"/>
      <c r="E13" s="3"/>
      <c r="F13" s="3"/>
    </row>
    <row r="14" spans="1:6" ht="13">
      <c r="A14" s="3"/>
      <c r="B14" s="3"/>
      <c r="C14" s="3"/>
      <c r="D14" s="3"/>
      <c r="E14" s="3"/>
      <c r="F14" s="3"/>
    </row>
    <row r="15" spans="1:6" ht="13">
      <c r="A15" s="3"/>
      <c r="B15" s="3"/>
      <c r="C15" s="3"/>
      <c r="D15" s="3"/>
      <c r="E15" s="3"/>
      <c r="F15" s="3"/>
    </row>
    <row r="16" spans="1:6" ht="13">
      <c r="A16" s="3"/>
      <c r="B16" s="3"/>
      <c r="C16" s="3"/>
      <c r="D16" s="3"/>
      <c r="E16" s="3"/>
      <c r="F16" s="3"/>
    </row>
    <row r="17" spans="1:6" ht="13">
      <c r="A17" s="3"/>
      <c r="B17" s="3"/>
      <c r="C17" s="3"/>
      <c r="D17" s="3"/>
      <c r="E17" s="3"/>
      <c r="F17" s="3"/>
    </row>
    <row r="18" spans="1:6" ht="13">
      <c r="A18" s="3"/>
      <c r="B18" s="3"/>
      <c r="C18" s="3"/>
      <c r="D18" s="3"/>
      <c r="E18" s="3"/>
      <c r="F18" s="3"/>
    </row>
    <row r="19" spans="1:6" ht="13">
      <c r="A19" s="3"/>
      <c r="B19" s="3"/>
      <c r="C19" s="3"/>
      <c r="D19" s="3"/>
      <c r="E19" s="3"/>
      <c r="F19" s="3"/>
    </row>
    <row r="20" spans="1:6" ht="13">
      <c r="A20" s="3"/>
      <c r="B20" s="3"/>
      <c r="C20" s="3"/>
      <c r="D20" s="3"/>
      <c r="E20" s="3"/>
      <c r="F20" s="3"/>
    </row>
    <row r="21" spans="1:6" ht="13">
      <c r="A21" s="3"/>
      <c r="B21" s="3"/>
      <c r="C21" s="3"/>
      <c r="D21" s="3"/>
      <c r="E21" s="3"/>
      <c r="F21" s="3"/>
    </row>
    <row r="22" spans="1:6" ht="13">
      <c r="A22" s="3"/>
      <c r="B22" s="3"/>
      <c r="C22" s="3"/>
      <c r="D22" s="3"/>
      <c r="E22" s="3"/>
      <c r="F22" s="3"/>
    </row>
    <row r="23" spans="1:6" ht="13">
      <c r="A23" s="3"/>
      <c r="B23" s="3"/>
      <c r="C23" s="3"/>
      <c r="D23" s="3"/>
      <c r="E23" s="3"/>
      <c r="F23" s="3"/>
    </row>
    <row r="24" spans="1:6" ht="13">
      <c r="A24" s="3"/>
      <c r="B24" s="3"/>
      <c r="C24" s="3"/>
      <c r="D24" s="3"/>
      <c r="E24" s="3"/>
      <c r="F24" s="3"/>
    </row>
    <row r="25" spans="1:6" ht="13">
      <c r="A25" s="3"/>
      <c r="B25" s="3"/>
      <c r="C25" s="3"/>
      <c r="D25" s="3"/>
      <c r="E25" s="3"/>
      <c r="F25" s="3"/>
    </row>
    <row r="26" spans="1:6" ht="13">
      <c r="A26" s="3"/>
      <c r="B26" s="3"/>
      <c r="C26" s="3"/>
      <c r="D26" s="3"/>
      <c r="E26" s="3"/>
      <c r="F26" s="3"/>
    </row>
    <row r="27" spans="1:6" ht="13">
      <c r="A27" s="3"/>
      <c r="B27" s="3"/>
      <c r="C27" s="3"/>
      <c r="D27" s="3"/>
      <c r="E27" s="3"/>
      <c r="F27" s="3"/>
    </row>
    <row r="28" spans="1:6" ht="13">
      <c r="A28" s="3"/>
      <c r="B28" s="3"/>
      <c r="C28" s="3"/>
      <c r="D28" s="3"/>
      <c r="E28" s="3"/>
      <c r="F28" s="3"/>
    </row>
    <row r="29" spans="1:6" ht="13">
      <c r="A29" s="3"/>
      <c r="B29" s="3"/>
      <c r="C29" s="3"/>
      <c r="D29" s="3"/>
      <c r="E29" s="3"/>
      <c r="F29" s="3"/>
    </row>
    <row r="30" spans="1:6" ht="13">
      <c r="A30" s="3"/>
      <c r="B30" s="3"/>
      <c r="C30" s="3"/>
      <c r="D30" s="3"/>
      <c r="E30" s="3"/>
      <c r="F30" s="3"/>
    </row>
    <row r="31" spans="1:6" ht="13">
      <c r="A31" s="3"/>
      <c r="B31" s="3"/>
      <c r="C31" s="3"/>
      <c r="D31" s="3"/>
      <c r="E31" s="3"/>
      <c r="F31" s="3"/>
    </row>
    <row r="32" spans="1:6" ht="13">
      <c r="A32" s="3"/>
      <c r="B32" s="3"/>
      <c r="C32" s="3"/>
      <c r="D32" s="3"/>
      <c r="E32" s="3"/>
      <c r="F32" s="3"/>
    </row>
    <row r="33" spans="1:6" ht="13">
      <c r="A33" s="3"/>
      <c r="B33" s="3"/>
      <c r="C33" s="3"/>
      <c r="D33" s="3"/>
      <c r="E33" s="3"/>
      <c r="F33" s="3"/>
    </row>
    <row r="34" spans="1:6" ht="13">
      <c r="A34" s="3"/>
      <c r="B34" s="3"/>
      <c r="C34" s="3"/>
      <c r="D34" s="3"/>
      <c r="E34" s="3"/>
      <c r="F34" s="3"/>
    </row>
    <row r="35" spans="1:6" ht="13">
      <c r="A35" s="3"/>
      <c r="B35" s="3"/>
      <c r="C35" s="3"/>
      <c r="D35" s="3"/>
      <c r="E35" s="3"/>
      <c r="F35" s="3"/>
    </row>
    <row r="36" spans="1:6" ht="13">
      <c r="A36" s="3"/>
      <c r="B36" s="3"/>
      <c r="C36" s="3"/>
      <c r="D36" s="3"/>
      <c r="E36" s="3"/>
      <c r="F36" s="3"/>
    </row>
    <row r="37" spans="1:6" ht="13">
      <c r="A37" s="3"/>
      <c r="B37" s="3"/>
      <c r="C37" s="3"/>
      <c r="D37" s="3"/>
      <c r="E37" s="3"/>
      <c r="F37" s="3"/>
    </row>
    <row r="38" spans="1:6" ht="13">
      <c r="A38" s="3"/>
      <c r="B38" s="3"/>
      <c r="C38" s="3"/>
      <c r="D38" s="3"/>
      <c r="E38" s="3"/>
      <c r="F38" s="3"/>
    </row>
    <row r="39" spans="1:6" ht="13">
      <c r="A39" s="3"/>
      <c r="B39" s="3"/>
      <c r="C39" s="3"/>
      <c r="D39" s="3"/>
      <c r="E39" s="3"/>
      <c r="F39" s="3"/>
    </row>
    <row r="40" spans="1:6" ht="13">
      <c r="A40" s="3"/>
      <c r="B40" s="3"/>
      <c r="C40" s="3"/>
      <c r="D40" s="3"/>
      <c r="E40" s="3"/>
      <c r="F40" s="3"/>
    </row>
    <row r="41" spans="1:6" ht="13">
      <c r="A41" s="3"/>
      <c r="B41" s="3"/>
      <c r="C41" s="3"/>
      <c r="D41" s="3"/>
      <c r="E41" s="3"/>
      <c r="F41" s="3"/>
    </row>
    <row r="42" spans="1:6" ht="13">
      <c r="A42" s="3"/>
      <c r="B42" s="3"/>
      <c r="C42" s="3"/>
      <c r="D42" s="3"/>
      <c r="E42" s="3"/>
      <c r="F42" s="3"/>
    </row>
  </sheetData>
  <phoneticPr fontId="12" type="noConversion"/>
  <pageMargins left="0.70000000000000007" right="0.70000000000000007" top="0.79000000000000015" bottom="0.79000000000000015" header="0.30000000000000004" footer="0.30000000000000004"/>
  <pageSetup paperSize="9" orientation="landscape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E37"/>
  <sheetViews>
    <sheetView showGridLines="0" workbookViewId="0">
      <selection activeCell="C63" sqref="C63"/>
    </sheetView>
  </sheetViews>
  <sheetFormatPr baseColWidth="10" defaultRowHeight="12" x14ac:dyDescent="0"/>
  <cols>
    <col min="1" max="1" width="71.5" style="1" bestFit="1" customWidth="1"/>
    <col min="2" max="2" width="2.33203125" style="1" customWidth="1"/>
    <col min="3" max="3" width="13.83203125" style="1" bestFit="1" customWidth="1"/>
    <col min="4" max="16384" width="10.83203125" style="1"/>
  </cols>
  <sheetData>
    <row r="1" spans="1:5" s="7" customFormat="1" ht="43" customHeight="1" thickBot="1">
      <c r="A1" s="27" t="s">
        <v>9</v>
      </c>
      <c r="C1" s="32"/>
    </row>
    <row r="2" spans="1:5" s="43" customFormat="1" ht="28" customHeight="1">
      <c r="A2" s="5" t="s">
        <v>10</v>
      </c>
      <c r="B2" s="5"/>
      <c r="C2" s="41">
        <v>10</v>
      </c>
      <c r="D2" s="8"/>
      <c r="E2" s="8"/>
    </row>
    <row r="3" spans="1:5" s="43" customFormat="1" ht="28" customHeight="1">
      <c r="A3" s="4" t="s">
        <v>11</v>
      </c>
      <c r="B3" s="5"/>
      <c r="C3" s="16">
        <v>4</v>
      </c>
      <c r="D3" s="8"/>
      <c r="E3" s="8"/>
    </row>
    <row r="4" spans="1:5" s="43" customFormat="1" ht="28" customHeight="1">
      <c r="A4" s="4" t="s">
        <v>12</v>
      </c>
      <c r="B4" s="5"/>
      <c r="C4" s="44">
        <v>1</v>
      </c>
      <c r="D4" s="8"/>
      <c r="E4" s="8"/>
    </row>
    <row r="5" spans="1:5" s="43" customFormat="1" ht="28" customHeight="1">
      <c r="A5" s="4" t="s">
        <v>13</v>
      </c>
      <c r="B5" s="5"/>
      <c r="C5" s="44">
        <v>200</v>
      </c>
      <c r="D5" s="8"/>
      <c r="E5" s="8"/>
    </row>
    <row r="6" spans="1:5" s="43" customFormat="1" ht="28" customHeight="1">
      <c r="A6" s="4" t="s">
        <v>14</v>
      </c>
      <c r="B6" s="5"/>
      <c r="C6" s="16">
        <f>C4*200</f>
        <v>200</v>
      </c>
      <c r="D6" s="8"/>
      <c r="E6" s="8"/>
    </row>
    <row r="7" spans="1:5" s="43" customFormat="1" ht="28" customHeight="1">
      <c r="A7" s="4" t="s">
        <v>15</v>
      </c>
      <c r="B7" s="5"/>
      <c r="C7" s="44">
        <v>3.5</v>
      </c>
      <c r="D7" s="8"/>
      <c r="E7" s="8"/>
    </row>
    <row r="8" spans="1:5" s="43" customFormat="1" ht="28" customHeight="1" thickBot="1">
      <c r="A8" s="24" t="s">
        <v>16</v>
      </c>
      <c r="B8" s="5"/>
      <c r="C8" s="25">
        <f>C6*3.5</f>
        <v>700</v>
      </c>
      <c r="D8" s="8"/>
      <c r="E8" s="8"/>
    </row>
    <row r="9" spans="1:5" ht="14" customHeight="1">
      <c r="A9" s="2"/>
      <c r="B9" s="2"/>
      <c r="C9" s="2"/>
      <c r="D9" s="2"/>
      <c r="E9" s="2"/>
    </row>
    <row r="10" spans="1:5" ht="14" customHeight="1">
      <c r="A10" s="3" t="s">
        <v>17</v>
      </c>
      <c r="B10" s="3"/>
      <c r="C10" s="2"/>
      <c r="D10" s="2"/>
      <c r="E10" s="2"/>
    </row>
    <row r="11" spans="1:5" ht="14" customHeight="1">
      <c r="A11" s="2"/>
      <c r="B11" s="2"/>
      <c r="C11" s="2"/>
      <c r="D11" s="2"/>
      <c r="E11" s="2"/>
    </row>
    <row r="12" spans="1:5" ht="13">
      <c r="A12" s="2"/>
      <c r="B12" s="2"/>
      <c r="C12" s="2"/>
      <c r="D12" s="2"/>
      <c r="E12" s="2"/>
    </row>
    <row r="13" spans="1:5" ht="13">
      <c r="A13" s="2"/>
      <c r="B13" s="2"/>
      <c r="C13" s="2"/>
      <c r="D13" s="2"/>
      <c r="E13" s="2"/>
    </row>
    <row r="14" spans="1:5" ht="13">
      <c r="A14" s="2"/>
      <c r="B14" s="2"/>
      <c r="C14" s="2"/>
      <c r="D14" s="2"/>
      <c r="E14" s="2"/>
    </row>
    <row r="15" spans="1:5" ht="13">
      <c r="A15" s="2"/>
      <c r="B15" s="2"/>
      <c r="C15" s="2"/>
      <c r="D15" s="2"/>
      <c r="E15" s="2"/>
    </row>
    <row r="16" spans="1:5" ht="13">
      <c r="A16" s="2"/>
      <c r="B16" s="2"/>
      <c r="C16" s="2"/>
      <c r="D16" s="2"/>
      <c r="E16" s="2"/>
    </row>
    <row r="17" spans="1:5" ht="13">
      <c r="A17" s="2"/>
      <c r="B17" s="2"/>
      <c r="C17" s="2"/>
      <c r="D17" s="2"/>
      <c r="E17" s="2"/>
    </row>
    <row r="18" spans="1:5" ht="13">
      <c r="A18" s="2"/>
      <c r="B18" s="2"/>
      <c r="C18" s="2"/>
      <c r="D18" s="2"/>
      <c r="E18" s="2"/>
    </row>
    <row r="19" spans="1:5" ht="13">
      <c r="A19" s="2"/>
      <c r="B19" s="2"/>
      <c r="C19" s="2"/>
      <c r="D19" s="2"/>
      <c r="E19" s="2"/>
    </row>
    <row r="20" spans="1:5" ht="13">
      <c r="A20" s="2"/>
      <c r="B20" s="2"/>
      <c r="C20" s="2"/>
      <c r="D20" s="2"/>
      <c r="E20" s="2"/>
    </row>
    <row r="21" spans="1:5" ht="13">
      <c r="A21" s="2"/>
      <c r="B21" s="2"/>
      <c r="C21" s="2"/>
      <c r="D21" s="2"/>
      <c r="E21" s="2"/>
    </row>
    <row r="22" spans="1:5" ht="13">
      <c r="A22" s="2"/>
      <c r="B22" s="2"/>
      <c r="C22" s="2"/>
      <c r="D22" s="2"/>
      <c r="E22" s="2"/>
    </row>
    <row r="23" spans="1:5" ht="13">
      <c r="A23" s="2"/>
      <c r="B23" s="2"/>
      <c r="C23" s="2"/>
      <c r="D23" s="2"/>
      <c r="E23" s="2"/>
    </row>
    <row r="24" spans="1:5" ht="13">
      <c r="A24" s="2"/>
      <c r="B24" s="2"/>
      <c r="C24" s="2"/>
      <c r="D24" s="2"/>
      <c r="E24" s="2"/>
    </row>
    <row r="25" spans="1:5" ht="13">
      <c r="A25" s="2"/>
      <c r="B25" s="2"/>
      <c r="C25" s="2"/>
      <c r="D25" s="2"/>
      <c r="E25" s="2"/>
    </row>
    <row r="26" spans="1:5" ht="13">
      <c r="A26" s="2"/>
      <c r="B26" s="2"/>
      <c r="C26" s="2"/>
      <c r="D26" s="2"/>
      <c r="E26" s="2"/>
    </row>
    <row r="27" spans="1:5" ht="13">
      <c r="A27" s="2"/>
      <c r="B27" s="2"/>
      <c r="C27" s="2"/>
      <c r="D27" s="2"/>
      <c r="E27" s="2"/>
    </row>
    <row r="28" spans="1:5" ht="13">
      <c r="A28" s="2"/>
      <c r="B28" s="2"/>
      <c r="C28" s="2"/>
      <c r="D28" s="2"/>
      <c r="E28" s="2"/>
    </row>
    <row r="29" spans="1:5" ht="13">
      <c r="A29" s="2"/>
      <c r="B29" s="2"/>
      <c r="C29" s="2"/>
      <c r="D29" s="2"/>
      <c r="E29" s="2"/>
    </row>
    <row r="30" spans="1:5" ht="13">
      <c r="A30" s="2"/>
      <c r="B30" s="2"/>
      <c r="C30" s="2"/>
      <c r="D30" s="2"/>
      <c r="E30" s="2"/>
    </row>
    <row r="31" spans="1:5" ht="13">
      <c r="A31" s="2"/>
      <c r="B31" s="2"/>
      <c r="C31" s="2"/>
      <c r="D31" s="2"/>
      <c r="E31" s="2"/>
    </row>
    <row r="32" spans="1:5" ht="13">
      <c r="A32" s="2"/>
      <c r="B32" s="2"/>
      <c r="C32" s="2"/>
      <c r="D32" s="2"/>
      <c r="E32" s="2"/>
    </row>
    <row r="33" spans="1:5" ht="13">
      <c r="A33" s="2"/>
      <c r="B33" s="2"/>
      <c r="C33" s="2"/>
      <c r="D33" s="2"/>
      <c r="E33" s="2"/>
    </row>
    <row r="34" spans="1:5" ht="13">
      <c r="A34" s="2"/>
      <c r="B34" s="2"/>
      <c r="C34" s="2"/>
      <c r="D34" s="2"/>
      <c r="E34" s="2"/>
    </row>
    <row r="35" spans="1:5" ht="13">
      <c r="A35" s="2"/>
      <c r="B35" s="2"/>
      <c r="C35" s="2"/>
      <c r="D35" s="2"/>
      <c r="E35" s="2"/>
    </row>
    <row r="36" spans="1:5" ht="13">
      <c r="A36" s="2"/>
      <c r="B36" s="2"/>
      <c r="C36" s="2"/>
      <c r="D36" s="2"/>
      <c r="E36" s="2"/>
    </row>
    <row r="37" spans="1:5" ht="13">
      <c r="A37" s="2"/>
      <c r="B37" s="2"/>
      <c r="C37" s="2"/>
      <c r="D37" s="2"/>
      <c r="E37" s="2"/>
    </row>
  </sheetData>
  <phoneticPr fontId="12" type="noConversion"/>
  <pageMargins left="0.70000000000000007" right="0.70000000000000007" top="0.79000000000000015" bottom="0.79000000000000015" header="0.30000000000000004" footer="0.30000000000000004"/>
  <pageSetup paperSize="9" orientation="landscape"/>
  <extLst>
    <ext xmlns:mx="http://schemas.microsoft.com/office/mac/excel/2008/main" uri="{64002731-A6B0-56B0-2670-7721B7C09600}">
      <mx:PLV Mode="0" OnePage="0" WScale="10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F45"/>
  <sheetViews>
    <sheetView showGridLines="0" workbookViewId="0">
      <selection activeCell="A19" sqref="A19"/>
    </sheetView>
  </sheetViews>
  <sheetFormatPr baseColWidth="10" defaultRowHeight="12" x14ac:dyDescent="0"/>
  <cols>
    <col min="1" max="1" width="71.5" style="13" bestFit="1" customWidth="1"/>
    <col min="2" max="2" width="2.33203125" style="13" customWidth="1"/>
    <col min="3" max="3" width="13.6640625" style="13" bestFit="1" customWidth="1"/>
    <col min="4" max="16384" width="10.83203125" style="13"/>
  </cols>
  <sheetData>
    <row r="1" spans="1:6" s="18" customFormat="1" ht="43" customHeight="1" thickBot="1">
      <c r="A1" s="27" t="s">
        <v>1</v>
      </c>
      <c r="C1" s="45"/>
    </row>
    <row r="2" spans="1:6" s="21" customFormat="1" ht="28" customHeight="1">
      <c r="A2" s="5" t="s">
        <v>2</v>
      </c>
      <c r="B2" s="5"/>
      <c r="C2" s="15">
        <f>'Wskaźnik przechowywania'!C9</f>
        <v>368.91999999999996</v>
      </c>
      <c r="D2" s="14"/>
      <c r="E2" s="14"/>
      <c r="F2" s="14"/>
    </row>
    <row r="3" spans="1:6" s="21" customFormat="1" ht="28" customHeight="1">
      <c r="A3" s="4" t="s">
        <v>3</v>
      </c>
      <c r="B3" s="5"/>
      <c r="C3" s="16">
        <f>'Samochody używane'!C5</f>
        <v>145</v>
      </c>
      <c r="D3" s="14"/>
      <c r="E3" s="14"/>
      <c r="F3" s="14"/>
    </row>
    <row r="4" spans="1:6" ht="28" customHeight="1">
      <c r="A4" s="4" t="s">
        <v>4</v>
      </c>
      <c r="B4" s="5"/>
      <c r="C4" s="16">
        <f>'Codzienna sprzedaż usług '!C8</f>
        <v>700</v>
      </c>
      <c r="D4" s="3"/>
      <c r="E4" s="3"/>
      <c r="F4" s="3"/>
    </row>
    <row r="5" spans="1:6" s="22" customFormat="1" ht="28" customHeight="1">
      <c r="A5" s="6" t="s">
        <v>5</v>
      </c>
      <c r="B5" s="7"/>
      <c r="C5" s="34">
        <f>C2+C3+C4</f>
        <v>1213.92</v>
      </c>
      <c r="D5" s="17"/>
      <c r="E5" s="17"/>
      <c r="F5" s="17"/>
    </row>
    <row r="6" spans="1:6" s="21" customFormat="1" ht="28" customHeight="1">
      <c r="A6" s="4" t="s">
        <v>6</v>
      </c>
      <c r="B6" s="5"/>
      <c r="C6" s="44">
        <v>647</v>
      </c>
      <c r="D6" s="14"/>
      <c r="E6" s="14"/>
      <c r="F6" s="14"/>
    </row>
    <row r="7" spans="1:6" s="21" customFormat="1" ht="28" customHeight="1" thickBot="1">
      <c r="A7" s="24" t="s">
        <v>7</v>
      </c>
      <c r="B7" s="5"/>
      <c r="C7" s="25">
        <f>C5-C6</f>
        <v>566.92000000000007</v>
      </c>
      <c r="D7" s="14"/>
      <c r="E7" s="14"/>
      <c r="F7" s="14"/>
    </row>
    <row r="8" spans="1:6" ht="14" customHeight="1">
      <c r="A8" s="3"/>
      <c r="B8" s="3"/>
      <c r="C8" s="3"/>
      <c r="D8" s="3"/>
      <c r="E8" s="3"/>
      <c r="F8" s="3"/>
    </row>
    <row r="9" spans="1:6" ht="14" customHeight="1">
      <c r="A9" s="3" t="s">
        <v>8</v>
      </c>
      <c r="B9" s="3"/>
      <c r="C9" s="3"/>
      <c r="D9" s="3"/>
      <c r="E9" s="3"/>
      <c r="F9" s="3"/>
    </row>
    <row r="10" spans="1:6" ht="14" customHeight="1">
      <c r="A10" s="3"/>
      <c r="B10" s="3"/>
      <c r="C10" s="3"/>
      <c r="D10" s="3"/>
      <c r="E10" s="3"/>
      <c r="F10" s="3"/>
    </row>
    <row r="11" spans="1:6" ht="13">
      <c r="A11" s="3"/>
      <c r="B11" s="3"/>
      <c r="C11" s="3"/>
      <c r="D11" s="3"/>
      <c r="E11" s="3"/>
      <c r="F11" s="3"/>
    </row>
    <row r="12" spans="1:6" ht="13">
      <c r="A12" s="3"/>
      <c r="B12" s="3"/>
      <c r="C12" s="3"/>
      <c r="D12" s="3"/>
      <c r="E12" s="3"/>
      <c r="F12" s="3"/>
    </row>
    <row r="13" spans="1:6" ht="13">
      <c r="A13" s="3"/>
      <c r="B13" s="3"/>
      <c r="C13" s="3"/>
      <c r="D13" s="3"/>
      <c r="E13" s="3"/>
      <c r="F13" s="3"/>
    </row>
    <row r="14" spans="1:6" ht="13">
      <c r="A14" s="3"/>
      <c r="B14" s="3"/>
      <c r="C14" s="3"/>
      <c r="D14" s="3"/>
      <c r="E14" s="3"/>
      <c r="F14" s="3"/>
    </row>
    <row r="15" spans="1:6" ht="13">
      <c r="A15" s="3"/>
      <c r="B15" s="3"/>
      <c r="C15" s="3"/>
      <c r="D15" s="3"/>
      <c r="E15" s="3"/>
      <c r="F15" s="3"/>
    </row>
    <row r="16" spans="1:6" ht="13">
      <c r="A16" s="3"/>
      <c r="B16" s="3"/>
      <c r="C16" s="3"/>
      <c r="D16" s="3"/>
      <c r="E16" s="3"/>
      <c r="F16" s="3"/>
    </row>
    <row r="17" spans="1:6" ht="13">
      <c r="A17" s="3"/>
      <c r="B17" s="3"/>
      <c r="C17" s="3"/>
      <c r="D17" s="3"/>
      <c r="E17" s="3"/>
      <c r="F17" s="3"/>
    </row>
    <row r="18" spans="1:6" ht="13">
      <c r="A18" s="3"/>
      <c r="B18" s="3"/>
      <c r="C18" s="3"/>
      <c r="D18" s="3"/>
      <c r="E18" s="3"/>
      <c r="F18" s="3"/>
    </row>
    <row r="19" spans="1:6" ht="13">
      <c r="A19" s="3"/>
      <c r="B19" s="3"/>
      <c r="C19" s="3"/>
      <c r="D19" s="3"/>
      <c r="E19" s="3"/>
      <c r="F19" s="3"/>
    </row>
    <row r="20" spans="1:6" ht="13">
      <c r="A20" s="3"/>
      <c r="B20" s="3"/>
      <c r="C20" s="3"/>
      <c r="D20" s="3"/>
      <c r="E20" s="3"/>
      <c r="F20" s="3"/>
    </row>
    <row r="21" spans="1:6" ht="13">
      <c r="A21" s="3"/>
      <c r="B21" s="3"/>
      <c r="C21" s="3"/>
      <c r="D21" s="3"/>
      <c r="E21" s="3"/>
      <c r="F21" s="3"/>
    </row>
    <row r="22" spans="1:6" ht="13">
      <c r="A22" s="3"/>
      <c r="B22" s="3"/>
      <c r="C22" s="3"/>
      <c r="D22" s="3"/>
      <c r="E22" s="3"/>
      <c r="F22" s="3"/>
    </row>
    <row r="23" spans="1:6" ht="13">
      <c r="A23" s="3"/>
      <c r="B23" s="3"/>
      <c r="C23" s="3"/>
      <c r="D23" s="3"/>
      <c r="E23" s="3"/>
      <c r="F23" s="3"/>
    </row>
    <row r="24" spans="1:6" ht="13">
      <c r="A24" s="3"/>
      <c r="B24" s="3"/>
      <c r="C24" s="3"/>
      <c r="D24" s="3"/>
      <c r="E24" s="3"/>
      <c r="F24" s="3"/>
    </row>
    <row r="25" spans="1:6" ht="13">
      <c r="A25" s="3"/>
      <c r="B25" s="3"/>
      <c r="C25" s="3"/>
      <c r="D25" s="3"/>
      <c r="E25" s="3"/>
      <c r="F25" s="3"/>
    </row>
    <row r="26" spans="1:6" ht="13">
      <c r="A26" s="3"/>
      <c r="B26" s="3"/>
      <c r="C26" s="3"/>
      <c r="D26" s="3"/>
      <c r="E26" s="3"/>
      <c r="F26" s="3"/>
    </row>
    <row r="27" spans="1:6" ht="13">
      <c r="A27" s="3"/>
      <c r="B27" s="3"/>
      <c r="C27" s="3"/>
      <c r="D27" s="3"/>
      <c r="E27" s="3"/>
      <c r="F27" s="3"/>
    </row>
    <row r="28" spans="1:6" ht="13">
      <c r="A28" s="3"/>
      <c r="B28" s="3"/>
      <c r="C28" s="3"/>
      <c r="D28" s="3"/>
      <c r="E28" s="3"/>
      <c r="F28" s="3"/>
    </row>
    <row r="29" spans="1:6" ht="13">
      <c r="A29" s="3"/>
      <c r="B29" s="3"/>
      <c r="C29" s="3"/>
      <c r="D29" s="3"/>
      <c r="E29" s="3"/>
      <c r="F29" s="3"/>
    </row>
    <row r="30" spans="1:6" ht="13">
      <c r="A30" s="3"/>
      <c r="B30" s="3"/>
      <c r="C30" s="3"/>
      <c r="D30" s="3"/>
      <c r="E30" s="3"/>
      <c r="F30" s="3"/>
    </row>
    <row r="31" spans="1:6" ht="13">
      <c r="A31" s="3"/>
      <c r="B31" s="3"/>
      <c r="C31" s="3"/>
      <c r="D31" s="3"/>
      <c r="E31" s="3"/>
      <c r="F31" s="3"/>
    </row>
    <row r="32" spans="1:6" ht="13">
      <c r="A32" s="3"/>
      <c r="B32" s="3"/>
      <c r="C32" s="3"/>
      <c r="D32" s="3"/>
      <c r="E32" s="3"/>
      <c r="F32" s="3"/>
    </row>
    <row r="33" spans="1:6" ht="13">
      <c r="A33" s="3"/>
      <c r="B33" s="3"/>
      <c r="C33" s="3"/>
      <c r="D33" s="3"/>
      <c r="E33" s="3"/>
      <c r="F33" s="3"/>
    </row>
    <row r="34" spans="1:6" ht="13">
      <c r="A34" s="3"/>
      <c r="B34" s="3"/>
      <c r="C34" s="3"/>
      <c r="D34" s="3"/>
      <c r="E34" s="3"/>
      <c r="F34" s="3"/>
    </row>
    <row r="35" spans="1:6" ht="13">
      <c r="A35" s="3"/>
      <c r="B35" s="3"/>
      <c r="C35" s="3"/>
      <c r="D35" s="3"/>
      <c r="E35" s="3"/>
      <c r="F35" s="3"/>
    </row>
    <row r="36" spans="1:6" ht="13">
      <c r="A36" s="3"/>
      <c r="B36" s="3"/>
      <c r="C36" s="3"/>
      <c r="D36" s="3"/>
      <c r="E36" s="3"/>
      <c r="F36" s="3"/>
    </row>
    <row r="37" spans="1:6" ht="13">
      <c r="A37" s="3"/>
      <c r="B37" s="3"/>
      <c r="C37" s="3"/>
      <c r="D37" s="3"/>
      <c r="E37" s="3"/>
      <c r="F37" s="3"/>
    </row>
    <row r="38" spans="1:6" ht="13">
      <c r="A38" s="3"/>
      <c r="B38" s="3"/>
      <c r="C38" s="3"/>
      <c r="D38" s="3"/>
      <c r="E38" s="3"/>
      <c r="F38" s="3"/>
    </row>
    <row r="39" spans="1:6" ht="13">
      <c r="A39" s="3"/>
      <c r="B39" s="3"/>
      <c r="C39" s="3"/>
      <c r="D39" s="3"/>
      <c r="E39" s="3"/>
      <c r="F39" s="3"/>
    </row>
    <row r="40" spans="1:6" ht="13">
      <c r="A40" s="3"/>
      <c r="B40" s="3"/>
      <c r="C40" s="3"/>
      <c r="D40" s="3"/>
      <c r="E40" s="3"/>
      <c r="F40" s="3"/>
    </row>
    <row r="41" spans="1:6" ht="13">
      <c r="A41" s="3"/>
      <c r="B41" s="3"/>
      <c r="C41" s="3"/>
      <c r="D41" s="3"/>
      <c r="E41" s="3"/>
      <c r="F41" s="3"/>
    </row>
    <row r="42" spans="1:6" ht="13">
      <c r="A42" s="3"/>
      <c r="B42" s="3"/>
      <c r="C42" s="3"/>
      <c r="D42" s="3"/>
      <c r="E42" s="3"/>
      <c r="F42" s="3"/>
    </row>
    <row r="43" spans="1:6" ht="13">
      <c r="A43" s="3"/>
      <c r="B43" s="3"/>
      <c r="C43" s="3"/>
      <c r="D43" s="3"/>
      <c r="E43" s="3"/>
      <c r="F43" s="3"/>
    </row>
    <row r="44" spans="1:6" ht="13">
      <c r="A44" s="3"/>
      <c r="B44" s="3"/>
      <c r="C44" s="3"/>
      <c r="D44" s="3"/>
      <c r="E44" s="3"/>
      <c r="F44" s="3"/>
    </row>
    <row r="45" spans="1:6" ht="13">
      <c r="A45" s="3"/>
      <c r="B45" s="3"/>
      <c r="C45" s="3"/>
      <c r="D45" s="3"/>
      <c r="E45" s="3"/>
      <c r="F45" s="3"/>
    </row>
  </sheetData>
  <phoneticPr fontId="12" type="noConversion"/>
  <pageMargins left="0.70000000000000007" right="0.70000000000000007" top="0.79000000000000015" bottom="0.79000000000000015" header="0.30000000000000004" footer="0.30000000000000004"/>
  <pageSetup paperSize="9" scale="98" orientation="landscape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Wskaźnik przechowywania</vt:lpstr>
      <vt:lpstr>Samochody używane</vt:lpstr>
      <vt:lpstr>Codzienna sprzedaż usług </vt:lpstr>
      <vt:lpstr>Potencjały sprzedaży lub </vt:lpstr>
    </vt:vector>
  </TitlesOfParts>
  <Company>Volkswagen AG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Ditze, Marc (K-VO-ST)</dc:creator>
  <cp:lastModifiedBy>Jessica Kröhler</cp:lastModifiedBy>
  <cp:lastPrinted>2015-03-20T16:35:37Z</cp:lastPrinted>
  <dcterms:created xsi:type="dcterms:W3CDTF">2002-11-14T14:15:04Z</dcterms:created>
  <dcterms:modified xsi:type="dcterms:W3CDTF">2016-03-03T16:46:35Z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850933591</vt:i4>
  </property>
  <property fmtid="{D5CDD505-2E9C-101B-9397-08002B2CF9AE}" pid="3" name="_NewReviewCycle">
    <vt:lpwstr/>
  </property>
  <property fmtid="{D5CDD505-2E9C-101B-9397-08002B2CF9AE}" pid="4" name="_EmailSubject">
    <vt:lpwstr>Chart Rädereinlagerung und Potenziale</vt:lpwstr>
  </property>
  <property fmtid="{D5CDD505-2E9C-101B-9397-08002B2CF9AE}" pid="5" name="_AuthorEmail">
    <vt:lpwstr>julia.schramm@volkswagen.de</vt:lpwstr>
  </property>
  <property fmtid="{D5CDD505-2E9C-101B-9397-08002B2CF9AE}" pid="6" name="_AuthorEmailDisplayName">
    <vt:lpwstr>Schramm, Julia (K-VO-ST)</vt:lpwstr>
  </property>
</Properties>
</file>