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13720" yWindow="0" windowWidth="34520" windowHeight="25820" tabRatio="634"/>
  </bookViews>
  <sheets>
    <sheet name="Kompletne koła zimowe " sheetId="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5" l="1"/>
  <c r="C6" i="5"/>
  <c r="I6" i="5"/>
  <c r="I2" i="5"/>
  <c r="C3" i="5"/>
  <c r="I3" i="5"/>
  <c r="I8" i="5"/>
  <c r="I11" i="5"/>
</calcChain>
</file>

<file path=xl/sharedStrings.xml><?xml version="1.0" encoding="utf-8"?>
<sst xmlns="http://schemas.openxmlformats.org/spreadsheetml/2006/main" count="13" uniqueCount="11">
  <si>
    <t>Kompletne koła zimowe (KKZ)</t>
  </si>
  <si>
    <t>nowych samochodów</t>
  </si>
  <si>
    <t>kompletne koła zimowe</t>
  </si>
  <si>
    <t>cały potencjał KKZ</t>
  </si>
  <si>
    <t>wskaźnik wymiany opon</t>
  </si>
  <si>
    <t>samochodów używanych</t>
  </si>
  <si>
    <t>wskaźnik wymiany</t>
  </si>
  <si>
    <t>Szanse sprzedaży KKZ łącznie</t>
  </si>
  <si>
    <t>Rzeczywista sprzedaż KKZ</t>
  </si>
  <si>
    <t>Wskaźnik wykorzystania potencjału sprzedaży</t>
  </si>
  <si>
    <r>
      <rPr>
        <sz val="10"/>
        <color rgb="FF99BEB7"/>
        <rFont val="Wingdings 2"/>
      </rPr>
      <t></t>
    </r>
    <r>
      <rPr>
        <sz val="10"/>
        <color rgb="FF80B0C8"/>
        <rFont val="Wingdings 2"/>
      </rPr>
      <t xml:space="preserve"> </t>
    </r>
    <r>
      <rPr>
        <sz val="9.5"/>
        <rFont val="Verdana"/>
      </rPr>
      <t>Twój salon samochodowy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</si>
</sst>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5" x14ac:knownFonts="1">
    <font>
      <sz val="9.5"/>
      <name val="Arial"/>
      <family val="2"/>
      <scheme val="minor"/>
    </font>
    <font>
      <sz val="10"/>
      <name val="Arial"/>
      <family val="2"/>
      <scheme val="major"/>
    </font>
    <font>
      <sz val="10"/>
      <color theme="9"/>
      <name val="Arial"/>
      <family val="2"/>
      <scheme val="major"/>
    </font>
    <font>
      <sz val="10"/>
      <color rgb="FFFF0000"/>
      <name val="Arial"/>
      <family val="2"/>
      <scheme val="minor"/>
    </font>
    <font>
      <sz val="10"/>
      <color theme="2"/>
      <name val="Arial"/>
      <family val="2"/>
      <scheme val="minor"/>
    </font>
    <font>
      <sz val="10"/>
      <color theme="7"/>
      <name val="Arial"/>
      <family val="2"/>
      <scheme val="minor"/>
    </font>
    <font>
      <sz val="9.5"/>
      <name val="Arial"/>
      <family val="2"/>
      <scheme val="minor"/>
    </font>
    <font>
      <sz val="9.5"/>
      <name val="Verdana"/>
    </font>
    <font>
      <b/>
      <sz val="14"/>
      <name val="Verdana"/>
    </font>
    <font>
      <sz val="14"/>
      <name val="Verdana"/>
    </font>
    <font>
      <sz val="8"/>
      <name val="Arial"/>
      <family val="2"/>
      <scheme val="minor"/>
    </font>
    <font>
      <sz val="10"/>
      <color rgb="FF80B0C8"/>
      <name val="Wingdings 2"/>
    </font>
    <font>
      <u/>
      <sz val="9.5"/>
      <color theme="10"/>
      <name val="Arial"/>
      <family val="2"/>
      <scheme val="minor"/>
    </font>
    <font>
      <u/>
      <sz val="9.5"/>
      <color theme="11"/>
      <name val="Arial"/>
      <family val="2"/>
      <scheme val="minor"/>
    </font>
    <font>
      <sz val="10"/>
      <color rgb="FF99BEB7"/>
      <name val="Wingdings 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E0E6C5"/>
        <bgColor indexed="64"/>
      </patternFill>
    </fill>
    <fill>
      <patternFill patternType="solid">
        <fgColor rgb="FF99BEB7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2">
    <xf numFmtId="0" fontId="0" fillId="0" borderId="0"/>
    <xf numFmtId="0" fontId="5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2" applyNumberFormat="0" applyAlignment="0" applyProtection="0"/>
    <xf numFmtId="0" fontId="2" fillId="5" borderId="1" applyNumberFormat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7" fillId="0" borderId="0" xfId="0" applyFont="1" applyBorder="1"/>
    <xf numFmtId="0" fontId="7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9" fillId="0" borderId="0" xfId="7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Border="1" applyAlignment="1">
      <alignment vertical="center"/>
    </xf>
    <xf numFmtId="164" fontId="9" fillId="0" borderId="0" xfId="6" applyNumberFormat="1" applyFont="1" applyFill="1" applyBorder="1" applyAlignment="1">
      <alignment vertical="center"/>
    </xf>
    <xf numFmtId="9" fontId="9" fillId="0" borderId="0" xfId="7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164" fontId="9" fillId="6" borderId="0" xfId="6" applyNumberFormat="1" applyFont="1" applyFill="1" applyBorder="1" applyAlignment="1">
      <alignment vertical="center"/>
    </xf>
    <xf numFmtId="9" fontId="9" fillId="6" borderId="0" xfId="7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indent="1"/>
    </xf>
    <xf numFmtId="0" fontId="8" fillId="6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left" vertical="center" indent="1"/>
    </xf>
    <xf numFmtId="0" fontId="9" fillId="0" borderId="6" xfId="0" applyFont="1" applyFill="1" applyBorder="1" applyAlignment="1">
      <alignment vertical="center"/>
    </xf>
    <xf numFmtId="164" fontId="9" fillId="0" borderId="6" xfId="6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164" fontId="9" fillId="0" borderId="5" xfId="6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164" fontId="9" fillId="0" borderId="4" xfId="6" applyNumberFormat="1" applyFont="1" applyFill="1" applyBorder="1" applyAlignment="1">
      <alignment vertical="center"/>
    </xf>
    <xf numFmtId="164" fontId="9" fillId="0" borderId="3" xfId="6" applyNumberFormat="1" applyFont="1" applyFill="1" applyBorder="1" applyAlignment="1">
      <alignment vertical="center"/>
    </xf>
    <xf numFmtId="0" fontId="9" fillId="7" borderId="0" xfId="0" applyFont="1" applyFill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164" fontId="9" fillId="8" borderId="6" xfId="6" applyNumberFormat="1" applyFont="1" applyFill="1" applyBorder="1" applyAlignment="1">
      <alignment vertical="center"/>
    </xf>
    <xf numFmtId="164" fontId="9" fillId="8" borderId="3" xfId="6" applyNumberFormat="1" applyFont="1" applyFill="1" applyBorder="1" applyAlignment="1">
      <alignment vertical="center"/>
    </xf>
    <xf numFmtId="9" fontId="9" fillId="8" borderId="5" xfId="7" applyFont="1" applyFill="1" applyBorder="1" applyAlignment="1">
      <alignment vertical="center"/>
    </xf>
    <xf numFmtId="9" fontId="9" fillId="8" borderId="4" xfId="7" applyFont="1" applyFill="1" applyBorder="1" applyAlignment="1">
      <alignment vertical="center"/>
    </xf>
    <xf numFmtId="10" fontId="8" fillId="7" borderId="0" xfId="7" applyNumberFormat="1" applyFont="1" applyFill="1" applyBorder="1" applyAlignment="1">
      <alignment horizontal="center" vertical="center"/>
    </xf>
  </cellXfs>
  <cellStyles count="32">
    <cellStyle name="Ausgabe" xfId="4" builtinId="21" customBuiltin="1"/>
    <cellStyle name="Berechnung" xfId="5" builtinId="22" customBuilti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Dezimal" xfId="6" builtinId="3"/>
    <cellStyle name="Gut" xfId="1" builtinId="26" customBuilti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Neutral" xfId="3" builtinId="28" customBuiltin="1"/>
    <cellStyle name="Prozent" xfId="7" builtinId="5"/>
    <cellStyle name="Schlecht" xfId="2" builtinId="27" customBuiltin="1"/>
    <cellStyle name="Standard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3B1DD"/>
      <rgbColor rgb="00FFFFFF"/>
      <rgbColor rgb="002274AC"/>
      <rgbColor rgb="008C5A28"/>
      <rgbColor rgb="00FFFFFF"/>
      <rgbColor rgb="00730019"/>
      <rgbColor rgb="00003C65"/>
      <rgbColor rgb="0033434C"/>
      <rgbColor rgb="0000B1EB"/>
      <rgbColor rgb="00FAAA00"/>
      <rgbColor rgb="00FFFFFF"/>
      <rgbColor rgb="00E4002C"/>
      <rgbColor rgb="00FFFFFF"/>
      <rgbColor rgb="00CFD7D9"/>
      <rgbColor rgb="00FFFFFF"/>
      <rgbColor rgb="00FFFFFF"/>
      <rgbColor rgb="00003C64"/>
      <rgbColor rgb="0073B1DD"/>
      <rgbColor rgb="008994A0"/>
      <rgbColor rgb="00CFD7D9"/>
      <rgbColor rgb="00336384"/>
      <rgbColor rgb="0099B1C1"/>
      <rgbColor rgb="005C6970"/>
      <rgbColor rgb="0033434C"/>
      <rgbColor rgb="00B9C900"/>
      <rgbColor rgb="0051AE30"/>
      <rgbColor rgb="00005D4D"/>
      <rgbColor rgb="0000413C"/>
      <rgbColor rgb="00FFD100"/>
      <rgbColor rgb="00FAAA00"/>
      <rgbColor rgb="00FF871F"/>
      <rgbColor rgb="008C5A28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994A0"/>
      <rgbColor rgb="00C82D20"/>
      <rgbColor rgb="0000413C"/>
      <rgbColor rgb="00005D4D"/>
      <rgbColor rgb="0051AE30"/>
      <rgbColor rgb="00FFFFFF"/>
      <rgbColor rgb="00FFFFFF"/>
      <rgbColor rgb="00EAEEED"/>
      <rgbColor rgb="00FF871F"/>
      <rgbColor rgb="00FFD100"/>
      <rgbColor rgb="00EA4F44"/>
      <rgbColor rgb="00B9C900"/>
      <rgbColor rgb="00FFFFFF"/>
      <rgbColor rgb="00FFFFFF"/>
      <rgbColor rgb="00FFFFFF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Volkswagen Folienmaster">
  <a:themeElements>
    <a:clrScheme name="Volkswagen">
      <a:dk1>
        <a:srgbClr val="33434C"/>
      </a:dk1>
      <a:lt1>
        <a:srgbClr val="FFFFFF"/>
      </a:lt1>
      <a:dk2>
        <a:srgbClr val="8994A0"/>
      </a:dk2>
      <a:lt2>
        <a:srgbClr val="73B1DD"/>
      </a:lt2>
      <a:accent1>
        <a:srgbClr val="CFD7D9"/>
      </a:accent1>
      <a:accent2>
        <a:srgbClr val="003C65"/>
      </a:accent2>
      <a:accent3>
        <a:srgbClr val="2274AC"/>
      </a:accent3>
      <a:accent4>
        <a:srgbClr val="005D4D"/>
      </a:accent4>
      <a:accent5>
        <a:srgbClr val="730019"/>
      </a:accent5>
      <a:accent6>
        <a:srgbClr val="FF871F"/>
      </a:accent6>
      <a:hlink>
        <a:srgbClr val="33434C"/>
      </a:hlink>
      <a:folHlink>
        <a:srgbClr val="8994A0"/>
      </a:folHlink>
    </a:clrScheme>
    <a:fontScheme name="Volkswag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4"/>
  <sheetViews>
    <sheetView showGridLines="0" tabSelected="1" workbookViewId="0">
      <selection activeCell="B18" sqref="B18"/>
    </sheetView>
  </sheetViews>
  <sheetFormatPr baseColWidth="10" defaultRowHeight="12" x14ac:dyDescent="0"/>
  <cols>
    <col min="1" max="1" width="45.33203125" style="1" customWidth="1"/>
    <col min="2" max="2" width="2.33203125" style="8" customWidth="1"/>
    <col min="3" max="3" width="13.6640625" style="1" bestFit="1" customWidth="1"/>
    <col min="4" max="4" width="2.33203125" style="8" customWidth="1"/>
    <col min="5" max="5" width="31" style="1" bestFit="1" customWidth="1"/>
    <col min="6" max="6" width="2.33203125" style="8" customWidth="1"/>
    <col min="7" max="7" width="12.5" style="1" bestFit="1" customWidth="1"/>
    <col min="8" max="8" width="2.33203125" style="8" customWidth="1"/>
    <col min="9" max="9" width="14" style="1" bestFit="1" customWidth="1"/>
    <col min="10" max="10" width="2.33203125" style="1" customWidth="1"/>
    <col min="11" max="16384" width="10.83203125" style="1"/>
  </cols>
  <sheetData>
    <row r="1" spans="1:10" s="17" customFormat="1" ht="43" customHeight="1" thickBot="1">
      <c r="A1" s="16" t="s">
        <v>0</v>
      </c>
      <c r="B1" s="15"/>
      <c r="C1" s="18"/>
      <c r="E1" s="18"/>
      <c r="G1" s="18"/>
      <c r="I1" s="18"/>
    </row>
    <row r="2" spans="1:10" ht="28" customHeight="1">
      <c r="A2" s="19" t="s">
        <v>1</v>
      </c>
      <c r="B2" s="4"/>
      <c r="C2" s="30">
        <v>578</v>
      </c>
      <c r="D2" s="10"/>
      <c r="E2" s="19" t="s">
        <v>2</v>
      </c>
      <c r="F2" s="4"/>
      <c r="G2" s="20">
        <v>4</v>
      </c>
      <c r="H2" s="10"/>
      <c r="I2" s="20">
        <f>C2*G2</f>
        <v>2312</v>
      </c>
      <c r="J2" s="2"/>
    </row>
    <row r="3" spans="1:10" ht="28" customHeight="1" thickBot="1">
      <c r="A3" s="21" t="s">
        <v>3</v>
      </c>
      <c r="B3" s="4"/>
      <c r="C3" s="22">
        <f>I2</f>
        <v>2312</v>
      </c>
      <c r="D3" s="10"/>
      <c r="E3" s="21" t="s">
        <v>4</v>
      </c>
      <c r="F3" s="4"/>
      <c r="G3" s="32">
        <v>0.9</v>
      </c>
      <c r="H3" s="11"/>
      <c r="I3" s="22">
        <f>C3*G3</f>
        <v>2080.8000000000002</v>
      </c>
      <c r="J3" s="2"/>
    </row>
    <row r="4" spans="1:10" ht="14" customHeight="1">
      <c r="A4" s="23"/>
      <c r="B4" s="9"/>
      <c r="C4" s="24"/>
      <c r="D4" s="9"/>
      <c r="E4" s="23"/>
      <c r="F4" s="9"/>
      <c r="G4" s="24"/>
      <c r="H4" s="9"/>
      <c r="I4" s="23"/>
      <c r="J4" s="2"/>
    </row>
    <row r="5" spans="1:10" ht="28" customHeight="1">
      <c r="A5" s="5" t="s">
        <v>5</v>
      </c>
      <c r="B5" s="4"/>
      <c r="C5" s="31">
        <v>485</v>
      </c>
      <c r="D5" s="10"/>
      <c r="E5" s="5" t="s">
        <v>2</v>
      </c>
      <c r="F5" s="4"/>
      <c r="G5" s="27">
        <v>4</v>
      </c>
      <c r="H5" s="10"/>
      <c r="I5" s="27">
        <f>C5*G5</f>
        <v>1940</v>
      </c>
      <c r="J5" s="2"/>
    </row>
    <row r="6" spans="1:10" ht="28" customHeight="1" thickBot="1">
      <c r="A6" s="25" t="s">
        <v>3</v>
      </c>
      <c r="B6" s="4"/>
      <c r="C6" s="26">
        <f>I5</f>
        <v>1940</v>
      </c>
      <c r="D6" s="10"/>
      <c r="E6" s="25" t="s">
        <v>6</v>
      </c>
      <c r="F6" s="4"/>
      <c r="G6" s="33">
        <v>0.2</v>
      </c>
      <c r="H6" s="11"/>
      <c r="I6" s="26">
        <f>C6*G6</f>
        <v>388</v>
      </c>
      <c r="J6" s="2"/>
    </row>
    <row r="7" spans="1:10" ht="14" customHeight="1">
      <c r="A7" s="9"/>
      <c r="B7" s="9"/>
      <c r="C7" s="6"/>
      <c r="D7" s="9"/>
      <c r="E7" s="6"/>
      <c r="F7" s="9"/>
      <c r="G7" s="6"/>
      <c r="H7" s="9"/>
      <c r="I7" s="9"/>
      <c r="J7" s="2"/>
    </row>
    <row r="8" spans="1:10" ht="28" customHeight="1">
      <c r="A8" s="5" t="s">
        <v>7</v>
      </c>
      <c r="B8" s="4"/>
      <c r="C8" s="13"/>
      <c r="D8" s="10"/>
      <c r="E8" s="12"/>
      <c r="F8" s="4"/>
      <c r="G8" s="14"/>
      <c r="H8" s="11"/>
      <c r="I8" s="27">
        <f>I3+I6</f>
        <v>2468.8000000000002</v>
      </c>
      <c r="J8" s="2"/>
    </row>
    <row r="9" spans="1:10" ht="28" customHeight="1" thickBot="1">
      <c r="A9" s="25" t="s">
        <v>8</v>
      </c>
      <c r="B9" s="4"/>
      <c r="C9" s="6"/>
      <c r="D9" s="9"/>
      <c r="E9" s="6"/>
      <c r="F9" s="9"/>
      <c r="G9" s="6"/>
      <c r="H9" s="9"/>
      <c r="I9" s="26">
        <v>796</v>
      </c>
      <c r="J9" s="2"/>
    </row>
    <row r="10" spans="1:10" ht="14" customHeight="1">
      <c r="A10" s="9"/>
      <c r="B10" s="9"/>
      <c r="C10" s="6"/>
      <c r="D10" s="9"/>
      <c r="E10" s="6"/>
      <c r="F10" s="9"/>
      <c r="G10" s="6"/>
      <c r="H10" s="9"/>
      <c r="I10" s="9"/>
      <c r="J10" s="2"/>
    </row>
    <row r="11" spans="1:10" ht="28" customHeight="1">
      <c r="A11" s="28" t="s">
        <v>9</v>
      </c>
      <c r="B11" s="28"/>
      <c r="C11" s="29"/>
      <c r="D11" s="29"/>
      <c r="E11" s="29"/>
      <c r="F11" s="29"/>
      <c r="G11" s="29"/>
      <c r="H11" s="29"/>
      <c r="I11" s="34">
        <f>I9/I8</f>
        <v>0.32242384964355147</v>
      </c>
      <c r="J11" s="2"/>
    </row>
    <row r="12" spans="1:10" ht="14" customHeight="1">
      <c r="A12" s="4"/>
      <c r="B12" s="4"/>
      <c r="C12" s="6"/>
      <c r="D12" s="9"/>
      <c r="E12" s="6"/>
      <c r="F12" s="9"/>
      <c r="G12" s="6"/>
      <c r="H12" s="9"/>
      <c r="I12" s="7"/>
      <c r="J12" s="2"/>
    </row>
    <row r="13" spans="1:10" ht="14" customHeight="1">
      <c r="A13" s="4" t="s">
        <v>10</v>
      </c>
      <c r="B13" s="4"/>
      <c r="C13" s="6"/>
      <c r="D13" s="9"/>
      <c r="E13" s="6"/>
      <c r="F13" s="9"/>
      <c r="G13" s="6"/>
      <c r="H13" s="9"/>
      <c r="I13" s="7"/>
      <c r="J13" s="2"/>
    </row>
    <row r="14" spans="1:10" ht="14" customHeight="1">
      <c r="A14" s="2"/>
      <c r="B14" s="3"/>
      <c r="C14" s="2"/>
      <c r="D14" s="3"/>
      <c r="E14" s="2"/>
      <c r="F14" s="3"/>
      <c r="G14" s="2"/>
      <c r="H14" s="3"/>
      <c r="I14" s="2"/>
      <c r="J14" s="2"/>
    </row>
  </sheetData>
  <phoneticPr fontId="10" type="noConversion"/>
  <pageMargins left="0.70000000000000007" right="0.70000000000000007" top="0.79000000000000015" bottom="0.79000000000000015" header="0.30000000000000004" footer="0.30000000000000004"/>
  <pageSetup paperSize="9" scale="74" orientation="landscape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Kompletne koła zimowe </vt:lpstr>
    </vt:vector>
  </TitlesOfParts>
  <Company>Volkswagen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Ditze, Marc (K-VO-ST)</dc:creator>
  <cp:lastModifiedBy>Jessica Kröhler</cp:lastModifiedBy>
  <cp:lastPrinted>2015-03-20T16:35:37Z</cp:lastPrinted>
  <dcterms:created xsi:type="dcterms:W3CDTF">2002-11-14T14:15:04Z</dcterms:created>
  <dcterms:modified xsi:type="dcterms:W3CDTF">2016-03-03T16:05:23Z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850933591</vt:i4>
  </property>
  <property fmtid="{D5CDD505-2E9C-101B-9397-08002B2CF9AE}" pid="3" name="_NewReviewCycle">
    <vt:lpwstr/>
  </property>
  <property fmtid="{D5CDD505-2E9C-101B-9397-08002B2CF9AE}" pid="4" name="_EmailSubject">
    <vt:lpwstr>Chart Rädereinlagerung und Potenziale</vt:lpwstr>
  </property>
  <property fmtid="{D5CDD505-2E9C-101B-9397-08002B2CF9AE}" pid="5" name="_AuthorEmail">
    <vt:lpwstr>julia.schramm@volkswagen.de</vt:lpwstr>
  </property>
  <property fmtid="{D5CDD505-2E9C-101B-9397-08002B2CF9AE}" pid="6" name="_AuthorEmailDisplayName">
    <vt:lpwstr>Schramm, Julia (K-VO-ST)</vt:lpwstr>
  </property>
</Properties>
</file>